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" yWindow="13" windowWidth="14465" windowHeight="9556"/>
  </bookViews>
  <sheets>
    <sheet name="１月" sheetId="1" r:id="rId1"/>
  </sheets>
  <definedNames>
    <definedName name="_xlnm.Print_Area" localSheetId="0">'１月'!$A$1:$M$123</definedName>
  </definedNames>
  <calcPr calcId="145621"/>
</workbook>
</file>

<file path=xl/calcChain.xml><?xml version="1.0" encoding="utf-8"?>
<calcChain xmlns="http://schemas.openxmlformats.org/spreadsheetml/2006/main">
  <c r="M123" i="1" l="1"/>
  <c r="F123" i="1"/>
  <c r="M122" i="1"/>
  <c r="F122" i="1"/>
  <c r="M121" i="1"/>
  <c r="F121" i="1"/>
  <c r="M120" i="1"/>
  <c r="F120" i="1"/>
  <c r="M119" i="1"/>
  <c r="F119" i="1"/>
  <c r="M118" i="1"/>
  <c r="F118" i="1"/>
  <c r="M117" i="1"/>
  <c r="F117" i="1"/>
  <c r="M116" i="1"/>
  <c r="F116" i="1"/>
  <c r="M115" i="1"/>
  <c r="F115" i="1"/>
  <c r="M114" i="1"/>
  <c r="F114" i="1"/>
  <c r="M113" i="1"/>
  <c r="F113" i="1"/>
  <c r="M112" i="1"/>
  <c r="F112" i="1"/>
  <c r="M111" i="1"/>
  <c r="F111" i="1"/>
  <c r="M110" i="1"/>
  <c r="F110" i="1"/>
  <c r="M109" i="1"/>
  <c r="F109" i="1"/>
  <c r="M108" i="1"/>
  <c r="F108" i="1"/>
  <c r="M107" i="1"/>
  <c r="F107" i="1"/>
  <c r="M106" i="1"/>
  <c r="F106" i="1"/>
  <c r="M105" i="1"/>
  <c r="F105" i="1"/>
  <c r="M104" i="1"/>
  <c r="F104" i="1"/>
  <c r="M103" i="1"/>
  <c r="F103" i="1"/>
  <c r="M102" i="1"/>
  <c r="F102" i="1"/>
  <c r="M101" i="1"/>
  <c r="F101" i="1"/>
  <c r="M100" i="1"/>
  <c r="F100" i="1"/>
  <c r="M99" i="1"/>
  <c r="F99" i="1"/>
  <c r="M98" i="1"/>
  <c r="F98" i="1"/>
  <c r="M97" i="1"/>
  <c r="F97" i="1"/>
  <c r="M96" i="1"/>
  <c r="F96" i="1"/>
  <c r="M95" i="1"/>
  <c r="F95" i="1"/>
  <c r="M94" i="1"/>
  <c r="F94" i="1"/>
  <c r="M93" i="1"/>
  <c r="F93" i="1"/>
  <c r="M92" i="1"/>
  <c r="F92" i="1"/>
  <c r="M91" i="1"/>
  <c r="F91" i="1"/>
  <c r="M90" i="1"/>
  <c r="F90" i="1"/>
  <c r="M89" i="1"/>
  <c r="F89" i="1"/>
  <c r="M88" i="1"/>
  <c r="F88" i="1"/>
  <c r="M87" i="1"/>
  <c r="F87" i="1"/>
  <c r="M86" i="1"/>
  <c r="F86" i="1"/>
  <c r="M85" i="1"/>
  <c r="F85" i="1"/>
  <c r="M84" i="1"/>
  <c r="F84" i="1"/>
  <c r="M83" i="1"/>
  <c r="F83" i="1"/>
  <c r="M82" i="1"/>
  <c r="F82" i="1"/>
  <c r="M81" i="1"/>
  <c r="F81" i="1"/>
  <c r="M80" i="1"/>
  <c r="F80" i="1"/>
  <c r="M79" i="1"/>
  <c r="F79" i="1"/>
  <c r="M78" i="1"/>
  <c r="F78" i="1"/>
  <c r="M77" i="1"/>
  <c r="F77" i="1"/>
  <c r="M76" i="1"/>
  <c r="F76" i="1"/>
  <c r="M75" i="1"/>
  <c r="F75" i="1"/>
  <c r="M74" i="1"/>
  <c r="F74" i="1"/>
  <c r="M73" i="1"/>
  <c r="F73" i="1"/>
  <c r="M72" i="1"/>
  <c r="F72" i="1"/>
  <c r="M71" i="1"/>
  <c r="F71" i="1"/>
  <c r="M70" i="1"/>
  <c r="F70" i="1"/>
  <c r="M69" i="1"/>
  <c r="F69" i="1"/>
  <c r="M68" i="1"/>
  <c r="F68" i="1"/>
  <c r="M67" i="1"/>
  <c r="F67" i="1"/>
  <c r="M66" i="1"/>
  <c r="F66" i="1"/>
  <c r="A62" i="1"/>
  <c r="M60" i="1"/>
  <c r="F60" i="1"/>
  <c r="M59" i="1"/>
  <c r="F59" i="1"/>
  <c r="M58" i="1"/>
  <c r="F58" i="1"/>
  <c r="M57" i="1"/>
  <c r="F57" i="1"/>
  <c r="M56" i="1"/>
  <c r="F56" i="1"/>
  <c r="M55" i="1"/>
  <c r="F55" i="1"/>
  <c r="M54" i="1"/>
  <c r="F54" i="1"/>
  <c r="M53" i="1"/>
  <c r="F53" i="1"/>
  <c r="M52" i="1"/>
  <c r="F52" i="1"/>
  <c r="M51" i="1"/>
  <c r="F51" i="1"/>
  <c r="M50" i="1"/>
  <c r="F50" i="1"/>
  <c r="M49" i="1"/>
  <c r="F49" i="1"/>
  <c r="M48" i="1"/>
  <c r="F48" i="1"/>
  <c r="M47" i="1"/>
  <c r="F47" i="1"/>
  <c r="M46" i="1"/>
  <c r="F46" i="1"/>
  <c r="M45" i="1"/>
  <c r="F45" i="1"/>
  <c r="M44" i="1"/>
  <c r="F44" i="1"/>
  <c r="M43" i="1"/>
  <c r="F43" i="1"/>
  <c r="M42" i="1"/>
  <c r="F42" i="1"/>
  <c r="M41" i="1"/>
  <c r="F41" i="1"/>
  <c r="M40" i="1"/>
  <c r="F40" i="1"/>
  <c r="M39" i="1"/>
  <c r="F39" i="1"/>
  <c r="M38" i="1"/>
  <c r="F38" i="1"/>
  <c r="M37" i="1"/>
  <c r="F37" i="1"/>
  <c r="M36" i="1"/>
  <c r="F36" i="1"/>
  <c r="M35" i="1"/>
  <c r="F35" i="1"/>
  <c r="M34" i="1"/>
  <c r="F34" i="1"/>
  <c r="M33" i="1"/>
  <c r="F33" i="1"/>
  <c r="M32" i="1"/>
  <c r="F32" i="1"/>
  <c r="M31" i="1"/>
  <c r="F31" i="1"/>
  <c r="M30" i="1"/>
  <c r="F30" i="1"/>
  <c r="M29" i="1"/>
  <c r="F29" i="1"/>
  <c r="M28" i="1"/>
  <c r="F28" i="1"/>
  <c r="M27" i="1"/>
  <c r="F27" i="1"/>
  <c r="M26" i="1"/>
  <c r="F26" i="1"/>
  <c r="M25" i="1"/>
  <c r="F25" i="1"/>
  <c r="M24" i="1"/>
  <c r="F24" i="1"/>
  <c r="M23" i="1"/>
  <c r="F23" i="1"/>
  <c r="M22" i="1"/>
  <c r="F22" i="1"/>
  <c r="M21" i="1"/>
  <c r="F21" i="1"/>
  <c r="M20" i="1"/>
  <c r="F20" i="1"/>
  <c r="M19" i="1"/>
  <c r="F19" i="1"/>
  <c r="M18" i="1"/>
  <c r="F18" i="1"/>
  <c r="M17" i="1"/>
  <c r="F17" i="1"/>
  <c r="M16" i="1"/>
  <c r="F16" i="1"/>
  <c r="M15" i="1"/>
  <c r="F15" i="1"/>
  <c r="M14" i="1"/>
  <c r="F14" i="1"/>
  <c r="M13" i="1"/>
  <c r="F13" i="1"/>
  <c r="M12" i="1"/>
  <c r="F12" i="1"/>
  <c r="M11" i="1"/>
  <c r="F11" i="1"/>
  <c r="L5" i="1"/>
  <c r="M5" i="1" s="1"/>
  <c r="K5" i="1"/>
  <c r="J5" i="1"/>
  <c r="I5" i="1"/>
  <c r="H5" i="1"/>
  <c r="G5" i="1"/>
  <c r="E5" i="1"/>
  <c r="D5" i="1"/>
  <c r="F5" i="1" s="1"/>
  <c r="C5" i="1"/>
</calcChain>
</file>

<file path=xl/sharedStrings.xml><?xml version="1.0" encoding="utf-8"?>
<sst xmlns="http://schemas.openxmlformats.org/spreadsheetml/2006/main" count="161" uniqueCount="125">
  <si>
    <t>住民基本台帳による町丁名別世帯人口数</t>
    <rPh sb="0" eb="2">
      <t>ジュウミン</t>
    </rPh>
    <rPh sb="2" eb="4">
      <t>キホン</t>
    </rPh>
    <rPh sb="4" eb="6">
      <t>ダイチョウ</t>
    </rPh>
    <rPh sb="9" eb="12">
      <t>チョウチョウメイ</t>
    </rPh>
    <rPh sb="12" eb="13">
      <t>ベツ</t>
    </rPh>
    <rPh sb="13" eb="15">
      <t>セタイ</t>
    </rPh>
    <rPh sb="15" eb="17">
      <t>ジンコウ</t>
    </rPh>
    <rPh sb="17" eb="18">
      <t>スウ</t>
    </rPh>
    <phoneticPr fontId="3"/>
  </si>
  <si>
    <t>世     帯     数</t>
    <rPh sb="0" eb="1">
      <t>ヨ</t>
    </rPh>
    <rPh sb="6" eb="7">
      <t>オビ</t>
    </rPh>
    <rPh sb="12" eb="13">
      <t>カズ</t>
    </rPh>
    <phoneticPr fontId="3"/>
  </si>
  <si>
    <t>人                 口</t>
    <rPh sb="0" eb="1">
      <t>ヒト</t>
    </rPh>
    <rPh sb="18" eb="19">
      <t>クチ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</si>
  <si>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</si>
  <si>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</si>
  <si>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男女計</t>
    <rPh sb="0" eb="2">
      <t>ダンジョ</t>
    </rPh>
    <rPh sb="2" eb="3">
      <t>ケイ</t>
    </rPh>
    <phoneticPr fontId="3"/>
  </si>
  <si>
    <t>日本人のみ</t>
    <rPh sb="0" eb="3">
      <t>ニホンジン</t>
    </rPh>
    <phoneticPr fontId="3"/>
  </si>
  <si>
    <t>外国人のみ</t>
    <rPh sb="0" eb="2">
      <t>ガイコク</t>
    </rPh>
    <rPh sb="2" eb="3">
      <t>ジン</t>
    </rPh>
    <phoneticPr fontId="3"/>
  </si>
  <si>
    <t>混合世帯</t>
    <rPh sb="0" eb="2">
      <t>コンゴウ</t>
    </rPh>
    <rPh sb="2" eb="4">
      <t>セタイ</t>
    </rPh>
    <phoneticPr fontId="3"/>
  </si>
  <si>
    <t>計</t>
    <rPh sb="0" eb="1">
      <t>ケイ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</si>
  <si>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</si>
  <si>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</si>
  <si>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総　　数</t>
    <rPh sb="0" eb="1">
      <t>ソウ</t>
    </rPh>
    <rPh sb="3" eb="4">
      <t>スウ</t>
    </rPh>
    <phoneticPr fontId="3"/>
  </si>
  <si>
    <t>平成３０年１月１日現在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phoneticPr fontId="3"/>
  </si>
  <si>
    <t>町   名</t>
    <rPh sb="0" eb="1">
      <t>マチ</t>
    </rPh>
    <rPh sb="4" eb="5">
      <t>メイ</t>
    </rPh>
    <phoneticPr fontId="3"/>
  </si>
  <si>
    <t>人                  口</t>
    <rPh sb="0" eb="1">
      <t>ヒト</t>
    </rPh>
    <rPh sb="19" eb="20">
      <t>クチ</t>
    </rPh>
    <phoneticPr fontId="3"/>
  </si>
  <si>
    <t>　外国人のみ　</t>
    <rPh sb="1" eb="3">
      <t>ガイコク</t>
    </rPh>
    <rPh sb="3" eb="4">
      <t>ジン</t>
    </rPh>
    <phoneticPr fontId="3"/>
  </si>
  <si>
    <t>台東１丁目</t>
  </si>
  <si>
    <t>台東２丁目</t>
  </si>
  <si>
    <t>台東３丁目</t>
  </si>
  <si>
    <t>台東４丁目</t>
  </si>
  <si>
    <t>柳橋１丁目</t>
  </si>
  <si>
    <t>柳橋２丁目</t>
  </si>
  <si>
    <t>浅草橋１丁目</t>
  </si>
  <si>
    <t>浅草橋２丁目</t>
  </si>
  <si>
    <t>浅草橋３丁目</t>
  </si>
  <si>
    <t>浅草橋４丁目</t>
  </si>
  <si>
    <t>浅草橋５丁目</t>
  </si>
  <si>
    <t>鳥越１丁目</t>
  </si>
  <si>
    <t>鳥越２丁目</t>
  </si>
  <si>
    <t>蔵前１丁目</t>
  </si>
  <si>
    <t>蔵前２丁目</t>
  </si>
  <si>
    <t>蔵前３丁目</t>
  </si>
  <si>
    <t>蔵前４丁目</t>
  </si>
  <si>
    <t>小島１丁目</t>
  </si>
  <si>
    <t>小島２丁目</t>
  </si>
  <si>
    <t>三筋１丁目</t>
  </si>
  <si>
    <t>三筋２丁目</t>
  </si>
  <si>
    <t>秋葉原</t>
  </si>
  <si>
    <t>上野１丁目</t>
  </si>
  <si>
    <t>上野２丁目</t>
  </si>
  <si>
    <t>上野３丁目</t>
  </si>
  <si>
    <t>上野４丁目</t>
  </si>
  <si>
    <t>上野５丁目</t>
  </si>
  <si>
    <t>上野６丁目</t>
  </si>
  <si>
    <t>上野７丁目</t>
  </si>
  <si>
    <t>東上野１丁目</t>
  </si>
  <si>
    <t>東上野２丁目</t>
  </si>
  <si>
    <t>東上野３丁目</t>
  </si>
  <si>
    <t>東上野４丁目</t>
  </si>
  <si>
    <t>東上野５丁目</t>
  </si>
  <si>
    <t>東上野６丁目</t>
  </si>
  <si>
    <t>元浅草１丁目</t>
  </si>
  <si>
    <t>元浅草２丁目</t>
  </si>
  <si>
    <t>元浅草３丁目</t>
  </si>
  <si>
    <t>元浅草４丁目</t>
  </si>
  <si>
    <t>寿１丁目</t>
  </si>
  <si>
    <t>寿２丁目</t>
  </si>
  <si>
    <t>寿３丁目</t>
  </si>
  <si>
    <t>寿４丁目</t>
  </si>
  <si>
    <t>駒形１丁目</t>
  </si>
  <si>
    <t>駒形２丁目</t>
  </si>
  <si>
    <t>北上野１丁目</t>
  </si>
  <si>
    <t>北上野２丁目</t>
  </si>
  <si>
    <t>下谷１丁目</t>
  </si>
  <si>
    <t>下谷２丁目</t>
  </si>
  <si>
    <t>下谷３丁目</t>
  </si>
  <si>
    <t>根岸１丁目</t>
  </si>
  <si>
    <t>根岸２丁目</t>
  </si>
  <si>
    <t>根岸３丁目</t>
  </si>
  <si>
    <t>根岸４丁目</t>
  </si>
  <si>
    <t>根岸５丁目</t>
  </si>
  <si>
    <t>入谷１丁目</t>
  </si>
  <si>
    <t>入谷２丁目</t>
  </si>
  <si>
    <t>竜泉１丁目</t>
  </si>
  <si>
    <t>竜泉２丁目</t>
  </si>
  <si>
    <t>竜泉３丁目</t>
  </si>
  <si>
    <t>松が谷１丁目</t>
  </si>
  <si>
    <t>松が谷２丁目</t>
  </si>
  <si>
    <t>松が谷３丁目</t>
  </si>
  <si>
    <t>松が谷４丁目</t>
  </si>
  <si>
    <t>西浅草１丁目</t>
  </si>
  <si>
    <t>西浅草２丁目</t>
  </si>
  <si>
    <t>西浅草３丁目</t>
  </si>
  <si>
    <t>雷門１丁目</t>
  </si>
  <si>
    <t>雷門２丁目</t>
  </si>
  <si>
    <t>浅草１丁目</t>
  </si>
  <si>
    <t>浅草２丁目</t>
  </si>
  <si>
    <t>浅草３丁目</t>
  </si>
  <si>
    <t>浅草４丁目</t>
  </si>
  <si>
    <t>浅草５丁目</t>
  </si>
  <si>
    <t>浅草６丁目</t>
  </si>
  <si>
    <t>浅草７丁目</t>
  </si>
  <si>
    <t>花川戸１丁目</t>
  </si>
  <si>
    <t>花川戸２丁目</t>
  </si>
  <si>
    <t>千束１丁目</t>
  </si>
  <si>
    <t>千束２丁目</t>
  </si>
  <si>
    <t>千束３丁目</t>
  </si>
  <si>
    <t>千束４丁目</t>
  </si>
  <si>
    <t>今戸１丁目</t>
  </si>
  <si>
    <t>今戸２丁目</t>
  </si>
  <si>
    <t>東浅草１丁目</t>
  </si>
  <si>
    <t>東浅草２丁目</t>
  </si>
  <si>
    <t>橋場１丁目</t>
  </si>
  <si>
    <t>橋場２丁目</t>
  </si>
  <si>
    <t>清川１丁目</t>
  </si>
  <si>
    <t>清川２丁目</t>
  </si>
  <si>
    <t>日本堤１丁目</t>
  </si>
  <si>
    <t>日本堤２丁目</t>
  </si>
  <si>
    <t>三ノ輪１丁目</t>
  </si>
  <si>
    <t>三ノ輪２丁目</t>
  </si>
  <si>
    <t>池之端１丁目</t>
  </si>
  <si>
    <t>池之端２丁目</t>
  </si>
  <si>
    <t>池之端３丁目</t>
  </si>
  <si>
    <t>池之端４丁目</t>
  </si>
  <si>
    <t>上野公園</t>
  </si>
  <si>
    <t>上野桜木１丁目</t>
  </si>
  <si>
    <t>上野桜木２丁目</t>
  </si>
  <si>
    <t>谷中１丁目</t>
  </si>
  <si>
    <t>谷中２丁目</t>
  </si>
  <si>
    <t>谷中３丁目</t>
  </si>
  <si>
    <t>谷中４丁目</t>
  </si>
  <si>
    <t>谷中５丁目</t>
  </si>
  <si>
    <t>谷中６丁目</t>
  </si>
  <si>
    <t>谷中７丁目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</si>
</sst>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[Red]#,##0"/>
  </numFmts>
  <fonts count="8" x14ac:knownFonts="1">
    <font>
      <sz val="11"/>
      <color theme="1"/>
      <name val="ＭＳ Ｐゴシック"/>
      <family val="3"/>
      <charset val="128"/>
      <scheme val="minor"/>
    </font>
    <font>
      <b/>
      <sz val="16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.5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3" fontId="1" fillId="0" borderId="0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3" fontId="0" fillId="0" borderId="0" xfId="0" applyNumberFormat="1"/>
    <xf numFmtId="3" fontId="0" fillId="0" borderId="0" xfId="0" applyNumberFormat="1" applyBorder="1" applyAlignment="1"/>
    <xf numFmtId="3" fontId="0" fillId="0" borderId="0" xfId="0" applyNumberFormat="1" applyBorder="1" applyAlignment="1">
      <alignment horizontal="right"/>
    </xf>
    <xf numFmtId="3" fontId="0" fillId="0" borderId="2" xfId="0" applyNumberFormat="1" applyBorder="1" applyAlignment="1">
      <alignment horizontal="left"/>
    </xf>
    <xf numFmtId="3" fontId="0" fillId="0" borderId="0" xfId="0" applyNumberFormat="1" applyBorder="1" applyAlignment="1">
      <alignment horizontal="left"/>
    </xf>
    <xf numFmtId="3" fontId="0" fillId="0" borderId="0" xfId="0" applyNumberFormat="1" applyAlignment="1">
      <alignment horizontal="right"/>
    </xf>
    <xf numFmtId="3" fontId="0" fillId="0" borderId="1" xfId="0" applyNumberFormat="1" applyFont="1" applyFill="1" applyBorder="1" applyAlignment="1">
      <alignment horizontal="center" vertical="center"/>
    </xf>
    <xf numFmtId="3" fontId="0" fillId="0" borderId="3" xfId="0" applyNumberFormat="1" applyBorder="1"/>
    <xf numFmtId="176" fontId="0" fillId="0" borderId="1" xfId="0" applyNumberFormat="1" applyBorder="1" applyAlignment="1">
      <alignment horizontal="right"/>
    </xf>
    <xf numFmtId="176" fontId="0" fillId="0" borderId="1" xfId="0" applyNumberFormat="1" applyBorder="1" applyAlignment="1"/>
    <xf numFmtId="176" fontId="0" fillId="0" borderId="1" xfId="0" applyNumberFormat="1" applyBorder="1"/>
    <xf numFmtId="3" fontId="0" fillId="0" borderId="1" xfId="0" applyNumberFormat="1" applyBorder="1"/>
    <xf numFmtId="3" fontId="0" fillId="0" borderId="0" xfId="0" applyNumberFormat="1" applyBorder="1"/>
    <xf numFmtId="176" fontId="0" fillId="0" borderId="0" xfId="0" applyNumberFormat="1" applyBorder="1" applyAlignment="1">
      <alignment horizontal="right"/>
    </xf>
    <xf numFmtId="176" fontId="0" fillId="0" borderId="0" xfId="0" applyNumberFormat="1" applyBorder="1" applyAlignment="1"/>
    <xf numFmtId="176" fontId="0" fillId="0" borderId="0" xfId="0" applyNumberFormat="1" applyBorder="1"/>
    <xf numFmtId="3" fontId="0" fillId="0" borderId="0" xfId="0" applyNumberFormat="1" applyFill="1" applyBorder="1" applyAlignment="1">
      <alignment horizontal="left"/>
    </xf>
    <xf numFmtId="176" fontId="0" fillId="0" borderId="0" xfId="0" applyNumberFormat="1" applyFill="1" applyBorder="1" applyAlignment="1">
      <alignment horizontal="right"/>
    </xf>
    <xf numFmtId="176" fontId="0" fillId="0" borderId="0" xfId="0" applyNumberFormat="1" applyFill="1" applyBorder="1" applyAlignment="1">
      <alignment horizontal="right"/>
    </xf>
    <xf numFmtId="3" fontId="0" fillId="0" borderId="1" xfId="0" applyNumberFormat="1" applyFill="1" applyBorder="1" applyAlignment="1">
      <alignment horizontal="center" vertical="center"/>
    </xf>
    <xf numFmtId="3" fontId="0" fillId="0" borderId="0" xfId="0" applyNumberFormat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5"/>
  <sheetViews>
    <sheetView tabSelected="1" zoomScale="70" zoomScaleNormal="70" workbookViewId="0">
      <selection sqref="A1:M1"/>
    </sheetView>
  </sheetViews>
  <sheetFormatPr defaultRowHeight="13.1" x14ac:dyDescent="0.15"/>
  <cols>
    <col min="1" max="1" width="4.88671875" style="9" customWidth="1"/>
    <col min="2" max="2" width="8.77734375" style="9" customWidth="1"/>
    <col min="3" max="12" width="8.77734375" style="14" customWidth="1"/>
  </cols>
  <sheetData>
    <row r="1" spans="1:13" ht="26.8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15">
      <c r="A2" s="2"/>
      <c r="B2" s="2"/>
      <c r="C2" s="3" t="s">
        <v>1</v>
      </c>
      <c r="D2" s="3"/>
      <c r="E2" s="3"/>
      <c r="F2" s="3"/>
      <c r="G2" s="4" t="s">
        <v>2</v>
      </c>
      <c r="H2" s="4"/>
      <c r="I2" s="4"/>
      <c r="J2" s="4"/>
      <c r="K2" s="4"/>
      <c r="L2" s="4"/>
      <c r="M2" s="4"/>
    </row>
    <row r="3" spans="1:13" x14ac:dyDescent="0.15">
      <c r="A3" s="2"/>
      <c r="B3" s="2"/>
      <c r="C3" s="3"/>
      <c r="D3" s="3"/>
      <c r="E3" s="3"/>
      <c r="F3" s="3"/>
      <c r="G3" s="4" t="s">
        <v>3</v>
      </c>
      <c r="H3" s="4"/>
      <c r="I3" s="4" t="s">
        <v>4</v>
      </c>
      <c r="J3" s="4"/>
      <c r="K3" s="4" t="s">
        <v>5</v>
      </c>
      <c r="L3" s="4"/>
      <c r="M3" s="4"/>
    </row>
    <row r="4" spans="1:13" x14ac:dyDescent="0.15">
      <c r="A4" s="2"/>
      <c r="B4" s="2"/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10</v>
      </c>
      <c r="J4" s="5" t="s">
        <v>11</v>
      </c>
      <c r="K4" s="5" t="s">
        <v>10</v>
      </c>
      <c r="L4" s="5" t="s">
        <v>11</v>
      </c>
      <c r="M4" s="5" t="s">
        <v>9</v>
      </c>
    </row>
    <row r="5" spans="1:13" ht="14.4" customHeight="1" x14ac:dyDescent="0.15">
      <c r="A5" s="6" t="s">
        <v>12</v>
      </c>
      <c r="B5" s="6"/>
      <c r="C5" s="7">
        <f>SUM(C11:C60)+SUM(C66:C123)</f>
        <v>104758</v>
      </c>
      <c r="D5" s="7">
        <f>SUM(D11:D60)+SUM(D66:D123)</f>
        <v>9458</v>
      </c>
      <c r="E5" s="7">
        <f t="shared" ref="E5:L5" si="0">SUM(E11:E60)+SUM(E66:E123)</f>
        <v>1942</v>
      </c>
      <c r="F5" s="7">
        <f>SUM(C5:E5)</f>
        <v>116158</v>
      </c>
      <c r="G5" s="7">
        <f t="shared" si="0"/>
        <v>92915</v>
      </c>
      <c r="H5" s="7">
        <f t="shared" si="0"/>
        <v>7459</v>
      </c>
      <c r="I5" s="7">
        <f t="shared" si="0"/>
        <v>88357</v>
      </c>
      <c r="J5" s="7">
        <f t="shared" si="0"/>
        <v>7403</v>
      </c>
      <c r="K5" s="7">
        <f t="shared" si="0"/>
        <v>181272</v>
      </c>
      <c r="L5" s="7">
        <f t="shared" si="0"/>
        <v>14862</v>
      </c>
      <c r="M5" s="8">
        <f>SUM(K5:L5)</f>
        <v>196134</v>
      </c>
    </row>
    <row r="6" spans="1:13" x14ac:dyDescent="0.15">
      <c r="B6" s="10"/>
      <c r="C6" s="10"/>
      <c r="D6" s="10"/>
      <c r="E6" s="10"/>
      <c r="F6" s="10"/>
      <c r="G6" s="10"/>
      <c r="H6" s="10"/>
      <c r="I6" s="11"/>
      <c r="J6" s="11"/>
      <c r="K6" s="11"/>
      <c r="L6" s="11"/>
    </row>
    <row r="7" spans="1:13" x14ac:dyDescent="0.15">
      <c r="A7" s="12" t="s">
        <v>13</v>
      </c>
      <c r="B7" s="12"/>
      <c r="C7" s="13"/>
      <c r="D7" s="13"/>
      <c r="G7" s="11"/>
      <c r="H7" s="11"/>
      <c r="I7" s="11"/>
      <c r="J7" s="11"/>
      <c r="K7" s="11"/>
      <c r="L7" s="11"/>
    </row>
    <row r="8" spans="1:13" x14ac:dyDescent="0.15">
      <c r="A8" s="15" t="s">
        <v>14</v>
      </c>
      <c r="B8" s="15"/>
      <c r="C8" s="3" t="s">
        <v>1</v>
      </c>
      <c r="D8" s="3"/>
      <c r="E8" s="3"/>
      <c r="F8" s="3"/>
      <c r="G8" s="4" t="s">
        <v>15</v>
      </c>
      <c r="H8" s="4"/>
      <c r="I8" s="4"/>
      <c r="J8" s="4"/>
      <c r="K8" s="4"/>
      <c r="L8" s="4"/>
      <c r="M8" s="4"/>
    </row>
    <row r="9" spans="1:13" x14ac:dyDescent="0.15">
      <c r="A9" s="15"/>
      <c r="B9" s="15"/>
      <c r="C9" s="3"/>
      <c r="D9" s="3"/>
      <c r="E9" s="3"/>
      <c r="F9" s="3"/>
      <c r="G9" s="4" t="s">
        <v>3</v>
      </c>
      <c r="H9" s="4"/>
      <c r="I9" s="4" t="s">
        <v>4</v>
      </c>
      <c r="J9" s="4"/>
      <c r="K9" s="4" t="s">
        <v>5</v>
      </c>
      <c r="L9" s="4"/>
      <c r="M9" s="4"/>
    </row>
    <row r="10" spans="1:13" x14ac:dyDescent="0.15">
      <c r="A10" s="15"/>
      <c r="B10" s="15"/>
      <c r="C10" s="5" t="s">
        <v>6</v>
      </c>
      <c r="D10" s="5" t="s">
        <v>16</v>
      </c>
      <c r="E10" s="5" t="s">
        <v>8</v>
      </c>
      <c r="F10" s="5" t="s">
        <v>9</v>
      </c>
      <c r="G10" s="5" t="s">
        <v>10</v>
      </c>
      <c r="H10" s="5" t="s">
        <v>11</v>
      </c>
      <c r="I10" s="5" t="s">
        <v>10</v>
      </c>
      <c r="J10" s="5" t="s">
        <v>11</v>
      </c>
      <c r="K10" s="5" t="s">
        <v>10</v>
      </c>
      <c r="L10" s="5" t="s">
        <v>11</v>
      </c>
      <c r="M10" s="5" t="s">
        <v>9</v>
      </c>
    </row>
    <row r="11" spans="1:13" ht="14.6" customHeight="1" x14ac:dyDescent="0.15">
      <c r="A11" s="16" t="s">
        <v>17</v>
      </c>
      <c r="B11" s="16"/>
      <c r="C11" s="17">
        <v>1164</v>
      </c>
      <c r="D11" s="18">
        <v>108</v>
      </c>
      <c r="E11" s="17">
        <v>17</v>
      </c>
      <c r="F11" s="17">
        <f>SUM(C11:E11)</f>
        <v>1289</v>
      </c>
      <c r="G11" s="17">
        <v>1090</v>
      </c>
      <c r="H11" s="17">
        <v>90</v>
      </c>
      <c r="I11" s="17">
        <v>810</v>
      </c>
      <c r="J11" s="17">
        <v>75</v>
      </c>
      <c r="K11" s="19">
        <v>1900</v>
      </c>
      <c r="L11" s="19">
        <v>165</v>
      </c>
      <c r="M11" s="19">
        <f>SUM(K11:L11)</f>
        <v>2065</v>
      </c>
    </row>
    <row r="12" spans="1:13" ht="14.6" customHeight="1" x14ac:dyDescent="0.15">
      <c r="A12" s="20" t="s">
        <v>18</v>
      </c>
      <c r="B12" s="20"/>
      <c r="C12" s="17">
        <v>1089</v>
      </c>
      <c r="D12" s="18">
        <v>181</v>
      </c>
      <c r="E12" s="17">
        <v>21</v>
      </c>
      <c r="F12" s="17">
        <f t="shared" ref="F12:F60" si="1">SUM(C12:E12)</f>
        <v>1291</v>
      </c>
      <c r="G12" s="17">
        <v>942</v>
      </c>
      <c r="H12" s="17">
        <v>147</v>
      </c>
      <c r="I12" s="17">
        <v>873</v>
      </c>
      <c r="J12" s="17">
        <v>136</v>
      </c>
      <c r="K12" s="19">
        <v>1815</v>
      </c>
      <c r="L12" s="19">
        <v>283</v>
      </c>
      <c r="M12" s="19">
        <f t="shared" ref="M12:M60" si="2">SUM(K12:L12)</f>
        <v>2098</v>
      </c>
    </row>
    <row r="13" spans="1:13" ht="14.6" customHeight="1" x14ac:dyDescent="0.15">
      <c r="A13" s="20" t="s">
        <v>19</v>
      </c>
      <c r="B13" s="20"/>
      <c r="C13" s="17">
        <v>1263</v>
      </c>
      <c r="D13" s="18">
        <v>243</v>
      </c>
      <c r="E13" s="17">
        <v>45</v>
      </c>
      <c r="F13" s="17">
        <f t="shared" si="1"/>
        <v>1551</v>
      </c>
      <c r="G13" s="17">
        <v>1093</v>
      </c>
      <c r="H13" s="17">
        <v>220</v>
      </c>
      <c r="I13" s="17">
        <v>1065</v>
      </c>
      <c r="J13" s="17">
        <v>166</v>
      </c>
      <c r="K13" s="19">
        <v>2158</v>
      </c>
      <c r="L13" s="19">
        <v>386</v>
      </c>
      <c r="M13" s="19">
        <f t="shared" si="2"/>
        <v>2544</v>
      </c>
    </row>
    <row r="14" spans="1:13" ht="14.6" customHeight="1" x14ac:dyDescent="0.15">
      <c r="A14" s="20" t="s">
        <v>20</v>
      </c>
      <c r="B14" s="20"/>
      <c r="C14" s="17">
        <v>894</v>
      </c>
      <c r="D14" s="18">
        <v>144</v>
      </c>
      <c r="E14" s="17">
        <v>16</v>
      </c>
      <c r="F14" s="17">
        <f t="shared" si="1"/>
        <v>1054</v>
      </c>
      <c r="G14" s="17">
        <v>742</v>
      </c>
      <c r="H14" s="17">
        <v>114</v>
      </c>
      <c r="I14" s="17">
        <v>705</v>
      </c>
      <c r="J14" s="17">
        <v>110</v>
      </c>
      <c r="K14" s="19">
        <v>1447</v>
      </c>
      <c r="L14" s="19">
        <v>224</v>
      </c>
      <c r="M14" s="19">
        <f t="shared" si="2"/>
        <v>1671</v>
      </c>
    </row>
    <row r="15" spans="1:13" ht="14.6" customHeight="1" x14ac:dyDescent="0.15">
      <c r="A15" s="20" t="s">
        <v>21</v>
      </c>
      <c r="B15" s="20"/>
      <c r="C15" s="17">
        <v>606</v>
      </c>
      <c r="D15" s="18">
        <v>81</v>
      </c>
      <c r="E15" s="17">
        <v>8</v>
      </c>
      <c r="F15" s="17">
        <f t="shared" si="1"/>
        <v>695</v>
      </c>
      <c r="G15" s="17">
        <v>527</v>
      </c>
      <c r="H15" s="17">
        <v>71</v>
      </c>
      <c r="I15" s="17">
        <v>495</v>
      </c>
      <c r="J15" s="17">
        <v>33</v>
      </c>
      <c r="K15" s="19">
        <v>1022</v>
      </c>
      <c r="L15" s="19">
        <v>104</v>
      </c>
      <c r="M15" s="19">
        <f t="shared" si="2"/>
        <v>1126</v>
      </c>
    </row>
    <row r="16" spans="1:13" ht="14.6" customHeight="1" x14ac:dyDescent="0.15">
      <c r="A16" s="20" t="s">
        <v>22</v>
      </c>
      <c r="B16" s="20"/>
      <c r="C16" s="17">
        <v>1106</v>
      </c>
      <c r="D16" s="18">
        <v>108</v>
      </c>
      <c r="E16" s="17">
        <v>20</v>
      </c>
      <c r="F16" s="17">
        <f t="shared" si="1"/>
        <v>1234</v>
      </c>
      <c r="G16" s="17">
        <v>875</v>
      </c>
      <c r="H16" s="17">
        <v>68</v>
      </c>
      <c r="I16" s="17">
        <v>925</v>
      </c>
      <c r="J16" s="17">
        <v>70</v>
      </c>
      <c r="K16" s="19">
        <v>1800</v>
      </c>
      <c r="L16" s="19">
        <v>138</v>
      </c>
      <c r="M16" s="19">
        <f t="shared" si="2"/>
        <v>1938</v>
      </c>
    </row>
    <row r="17" spans="1:13" ht="14.6" customHeight="1" x14ac:dyDescent="0.15">
      <c r="A17" s="20" t="s">
        <v>23</v>
      </c>
      <c r="B17" s="20"/>
      <c r="C17" s="17">
        <v>702</v>
      </c>
      <c r="D17" s="18">
        <v>102</v>
      </c>
      <c r="E17" s="17">
        <v>5</v>
      </c>
      <c r="F17" s="17">
        <f t="shared" si="1"/>
        <v>809</v>
      </c>
      <c r="G17" s="17">
        <v>539</v>
      </c>
      <c r="H17" s="17">
        <v>66</v>
      </c>
      <c r="I17" s="17">
        <v>533</v>
      </c>
      <c r="J17" s="17">
        <v>56</v>
      </c>
      <c r="K17" s="19">
        <v>1072</v>
      </c>
      <c r="L17" s="19">
        <v>122</v>
      </c>
      <c r="M17" s="19">
        <f t="shared" si="2"/>
        <v>1194</v>
      </c>
    </row>
    <row r="18" spans="1:13" ht="14.6" customHeight="1" x14ac:dyDescent="0.15">
      <c r="A18" s="20" t="s">
        <v>24</v>
      </c>
      <c r="B18" s="20"/>
      <c r="C18" s="17">
        <v>809</v>
      </c>
      <c r="D18" s="18">
        <v>146</v>
      </c>
      <c r="E18" s="17">
        <v>6</v>
      </c>
      <c r="F18" s="17">
        <f t="shared" si="1"/>
        <v>961</v>
      </c>
      <c r="G18" s="17">
        <v>721</v>
      </c>
      <c r="H18" s="17">
        <v>105</v>
      </c>
      <c r="I18" s="17">
        <v>704</v>
      </c>
      <c r="J18" s="17">
        <v>81</v>
      </c>
      <c r="K18" s="19">
        <v>1425</v>
      </c>
      <c r="L18" s="19">
        <v>186</v>
      </c>
      <c r="M18" s="19">
        <f t="shared" si="2"/>
        <v>1611</v>
      </c>
    </row>
    <row r="19" spans="1:13" ht="14.6" customHeight="1" x14ac:dyDescent="0.15">
      <c r="A19" s="20" t="s">
        <v>25</v>
      </c>
      <c r="B19" s="20"/>
      <c r="C19" s="17">
        <v>1009</v>
      </c>
      <c r="D19" s="18">
        <v>144</v>
      </c>
      <c r="E19" s="17">
        <v>21</v>
      </c>
      <c r="F19" s="17">
        <f t="shared" si="1"/>
        <v>1174</v>
      </c>
      <c r="G19" s="17">
        <v>823</v>
      </c>
      <c r="H19" s="17">
        <v>106</v>
      </c>
      <c r="I19" s="17">
        <v>874</v>
      </c>
      <c r="J19" s="17">
        <v>106</v>
      </c>
      <c r="K19" s="19">
        <v>1697</v>
      </c>
      <c r="L19" s="19">
        <v>212</v>
      </c>
      <c r="M19" s="19">
        <f t="shared" si="2"/>
        <v>1909</v>
      </c>
    </row>
    <row r="20" spans="1:13" ht="14.6" customHeight="1" x14ac:dyDescent="0.15">
      <c r="A20" s="20" t="s">
        <v>26</v>
      </c>
      <c r="B20" s="20"/>
      <c r="C20" s="17">
        <v>384</v>
      </c>
      <c r="D20" s="18">
        <v>73</v>
      </c>
      <c r="E20" s="17">
        <v>2</v>
      </c>
      <c r="F20" s="17">
        <f t="shared" si="1"/>
        <v>459</v>
      </c>
      <c r="G20" s="17">
        <v>363</v>
      </c>
      <c r="H20" s="17">
        <v>58</v>
      </c>
      <c r="I20" s="17">
        <v>306</v>
      </c>
      <c r="J20" s="17">
        <v>30</v>
      </c>
      <c r="K20" s="19">
        <v>669</v>
      </c>
      <c r="L20" s="19">
        <v>88</v>
      </c>
      <c r="M20" s="19">
        <f t="shared" si="2"/>
        <v>757</v>
      </c>
    </row>
    <row r="21" spans="1:13" ht="14.6" customHeight="1" x14ac:dyDescent="0.15">
      <c r="A21" s="20" t="s">
        <v>27</v>
      </c>
      <c r="B21" s="20"/>
      <c r="C21" s="17">
        <v>1076</v>
      </c>
      <c r="D21" s="18">
        <v>112</v>
      </c>
      <c r="E21" s="17">
        <v>14</v>
      </c>
      <c r="F21" s="17">
        <f t="shared" si="1"/>
        <v>1202</v>
      </c>
      <c r="G21" s="17">
        <v>968</v>
      </c>
      <c r="H21" s="17">
        <v>100</v>
      </c>
      <c r="I21" s="17">
        <v>743</v>
      </c>
      <c r="J21" s="17">
        <v>74</v>
      </c>
      <c r="K21" s="19">
        <v>1711</v>
      </c>
      <c r="L21" s="19">
        <v>174</v>
      </c>
      <c r="M21" s="19">
        <f t="shared" si="2"/>
        <v>1885</v>
      </c>
    </row>
    <row r="22" spans="1:13" ht="14.6" customHeight="1" x14ac:dyDescent="0.15">
      <c r="A22" s="20" t="s">
        <v>28</v>
      </c>
      <c r="B22" s="20"/>
      <c r="C22" s="17">
        <v>839</v>
      </c>
      <c r="D22" s="18">
        <v>86</v>
      </c>
      <c r="E22" s="17">
        <v>12</v>
      </c>
      <c r="F22" s="17">
        <f t="shared" si="1"/>
        <v>937</v>
      </c>
      <c r="G22" s="17">
        <v>742</v>
      </c>
      <c r="H22" s="17">
        <v>82</v>
      </c>
      <c r="I22" s="17">
        <v>721</v>
      </c>
      <c r="J22" s="17">
        <v>56</v>
      </c>
      <c r="K22" s="19">
        <v>1463</v>
      </c>
      <c r="L22" s="19">
        <v>138</v>
      </c>
      <c r="M22" s="19">
        <f t="shared" si="2"/>
        <v>1601</v>
      </c>
    </row>
    <row r="23" spans="1:13" ht="14.6" customHeight="1" x14ac:dyDescent="0.15">
      <c r="A23" s="20" t="s">
        <v>29</v>
      </c>
      <c r="B23" s="20"/>
      <c r="C23" s="17">
        <v>645</v>
      </c>
      <c r="D23" s="18">
        <v>142</v>
      </c>
      <c r="E23" s="17">
        <v>9</v>
      </c>
      <c r="F23" s="17">
        <f t="shared" si="1"/>
        <v>796</v>
      </c>
      <c r="G23" s="17">
        <v>567</v>
      </c>
      <c r="H23" s="17">
        <v>107</v>
      </c>
      <c r="I23" s="17">
        <v>559</v>
      </c>
      <c r="J23" s="17">
        <v>90</v>
      </c>
      <c r="K23" s="19">
        <v>1126</v>
      </c>
      <c r="L23" s="19">
        <v>197</v>
      </c>
      <c r="M23" s="19">
        <f t="shared" si="2"/>
        <v>1323</v>
      </c>
    </row>
    <row r="24" spans="1:13" ht="14.6" customHeight="1" x14ac:dyDescent="0.15">
      <c r="A24" s="20" t="s">
        <v>30</v>
      </c>
      <c r="B24" s="20"/>
      <c r="C24" s="17">
        <v>378</v>
      </c>
      <c r="D24" s="18">
        <v>34</v>
      </c>
      <c r="E24" s="17">
        <v>4</v>
      </c>
      <c r="F24" s="17">
        <f t="shared" si="1"/>
        <v>416</v>
      </c>
      <c r="G24" s="17">
        <v>298</v>
      </c>
      <c r="H24" s="17">
        <v>29</v>
      </c>
      <c r="I24" s="17">
        <v>303</v>
      </c>
      <c r="J24" s="17">
        <v>28</v>
      </c>
      <c r="K24" s="19">
        <v>601</v>
      </c>
      <c r="L24" s="19">
        <v>57</v>
      </c>
      <c r="M24" s="19">
        <f t="shared" si="2"/>
        <v>658</v>
      </c>
    </row>
    <row r="25" spans="1:13" ht="14.6" customHeight="1" x14ac:dyDescent="0.15">
      <c r="A25" s="20" t="s">
        <v>31</v>
      </c>
      <c r="B25" s="20"/>
      <c r="C25" s="17">
        <v>785</v>
      </c>
      <c r="D25" s="18">
        <v>54</v>
      </c>
      <c r="E25" s="17">
        <v>7</v>
      </c>
      <c r="F25" s="17">
        <f t="shared" si="1"/>
        <v>846</v>
      </c>
      <c r="G25" s="17">
        <v>673</v>
      </c>
      <c r="H25" s="17">
        <v>41</v>
      </c>
      <c r="I25" s="17">
        <v>676</v>
      </c>
      <c r="J25" s="17">
        <v>36</v>
      </c>
      <c r="K25" s="19">
        <v>1349</v>
      </c>
      <c r="L25" s="19">
        <v>77</v>
      </c>
      <c r="M25" s="19">
        <f t="shared" si="2"/>
        <v>1426</v>
      </c>
    </row>
    <row r="26" spans="1:13" ht="14.6" customHeight="1" x14ac:dyDescent="0.15">
      <c r="A26" s="20" t="s">
        <v>32</v>
      </c>
      <c r="B26" s="20"/>
      <c r="C26" s="17">
        <v>742</v>
      </c>
      <c r="D26" s="18">
        <v>65</v>
      </c>
      <c r="E26" s="17">
        <v>6</v>
      </c>
      <c r="F26" s="17">
        <f t="shared" si="1"/>
        <v>813</v>
      </c>
      <c r="G26" s="17">
        <v>587</v>
      </c>
      <c r="H26" s="17">
        <v>33</v>
      </c>
      <c r="I26" s="17">
        <v>619</v>
      </c>
      <c r="J26" s="17">
        <v>53</v>
      </c>
      <c r="K26" s="19">
        <v>1206</v>
      </c>
      <c r="L26" s="19">
        <v>86</v>
      </c>
      <c r="M26" s="19">
        <f t="shared" si="2"/>
        <v>1292</v>
      </c>
    </row>
    <row r="27" spans="1:13" ht="14.6" customHeight="1" x14ac:dyDescent="0.15">
      <c r="A27" s="20" t="s">
        <v>33</v>
      </c>
      <c r="B27" s="20"/>
      <c r="C27" s="17">
        <v>1508</v>
      </c>
      <c r="D27" s="18">
        <v>131</v>
      </c>
      <c r="E27" s="17">
        <v>17</v>
      </c>
      <c r="F27" s="17">
        <f t="shared" si="1"/>
        <v>1656</v>
      </c>
      <c r="G27" s="17">
        <v>1253</v>
      </c>
      <c r="H27" s="17">
        <v>108</v>
      </c>
      <c r="I27" s="17">
        <v>1320</v>
      </c>
      <c r="J27" s="17">
        <v>74</v>
      </c>
      <c r="K27" s="19">
        <v>2573</v>
      </c>
      <c r="L27" s="19">
        <v>182</v>
      </c>
      <c r="M27" s="19">
        <f t="shared" si="2"/>
        <v>2755</v>
      </c>
    </row>
    <row r="28" spans="1:13" ht="14.6" customHeight="1" x14ac:dyDescent="0.15">
      <c r="A28" s="20" t="s">
        <v>34</v>
      </c>
      <c r="B28" s="20"/>
      <c r="C28" s="17">
        <v>1017</v>
      </c>
      <c r="D28" s="18">
        <v>106</v>
      </c>
      <c r="E28" s="17">
        <v>20</v>
      </c>
      <c r="F28" s="17">
        <f t="shared" si="1"/>
        <v>1143</v>
      </c>
      <c r="G28" s="17">
        <v>832</v>
      </c>
      <c r="H28" s="17">
        <v>98</v>
      </c>
      <c r="I28" s="17">
        <v>854</v>
      </c>
      <c r="J28" s="17">
        <v>102</v>
      </c>
      <c r="K28" s="19">
        <v>1686</v>
      </c>
      <c r="L28" s="19">
        <v>200</v>
      </c>
      <c r="M28" s="19">
        <f t="shared" si="2"/>
        <v>1886</v>
      </c>
    </row>
    <row r="29" spans="1:13" ht="14.6" customHeight="1" x14ac:dyDescent="0.15">
      <c r="A29" s="20" t="s">
        <v>35</v>
      </c>
      <c r="B29" s="20"/>
      <c r="C29" s="17">
        <v>813</v>
      </c>
      <c r="D29" s="18">
        <v>130</v>
      </c>
      <c r="E29" s="17">
        <v>11</v>
      </c>
      <c r="F29" s="17">
        <f t="shared" si="1"/>
        <v>954</v>
      </c>
      <c r="G29" s="17">
        <v>709</v>
      </c>
      <c r="H29" s="17">
        <v>106</v>
      </c>
      <c r="I29" s="17">
        <v>678</v>
      </c>
      <c r="J29" s="17">
        <v>101</v>
      </c>
      <c r="K29" s="19">
        <v>1387</v>
      </c>
      <c r="L29" s="19">
        <v>207</v>
      </c>
      <c r="M29" s="19">
        <f t="shared" si="2"/>
        <v>1594</v>
      </c>
    </row>
    <row r="30" spans="1:13" ht="14.6" customHeight="1" x14ac:dyDescent="0.15">
      <c r="A30" s="20" t="s">
        <v>36</v>
      </c>
      <c r="B30" s="20"/>
      <c r="C30" s="17">
        <v>1175</v>
      </c>
      <c r="D30" s="18">
        <v>121</v>
      </c>
      <c r="E30" s="17">
        <v>29</v>
      </c>
      <c r="F30" s="17">
        <f t="shared" si="1"/>
        <v>1325</v>
      </c>
      <c r="G30" s="17">
        <v>1057</v>
      </c>
      <c r="H30" s="17">
        <v>99</v>
      </c>
      <c r="I30" s="17">
        <v>1058</v>
      </c>
      <c r="J30" s="17">
        <v>112</v>
      </c>
      <c r="K30" s="19">
        <v>2115</v>
      </c>
      <c r="L30" s="19">
        <v>211</v>
      </c>
      <c r="M30" s="19">
        <f t="shared" si="2"/>
        <v>2326</v>
      </c>
    </row>
    <row r="31" spans="1:13" ht="14.6" customHeight="1" x14ac:dyDescent="0.15">
      <c r="A31" s="20" t="s">
        <v>37</v>
      </c>
      <c r="B31" s="20"/>
      <c r="C31" s="17">
        <v>1001</v>
      </c>
      <c r="D31" s="18">
        <v>145</v>
      </c>
      <c r="E31" s="17">
        <v>15</v>
      </c>
      <c r="F31" s="17">
        <f t="shared" si="1"/>
        <v>1161</v>
      </c>
      <c r="G31" s="17">
        <v>910</v>
      </c>
      <c r="H31" s="17">
        <v>109</v>
      </c>
      <c r="I31" s="17">
        <v>802</v>
      </c>
      <c r="J31" s="17">
        <v>123</v>
      </c>
      <c r="K31" s="19">
        <v>1712</v>
      </c>
      <c r="L31" s="19">
        <v>232</v>
      </c>
      <c r="M31" s="19">
        <f t="shared" si="2"/>
        <v>1944</v>
      </c>
    </row>
    <row r="32" spans="1:13" ht="14.6" customHeight="1" x14ac:dyDescent="0.15">
      <c r="A32" s="20" t="s">
        <v>38</v>
      </c>
      <c r="B32" s="20"/>
      <c r="C32" s="17">
        <v>40</v>
      </c>
      <c r="D32" s="18">
        <v>16</v>
      </c>
      <c r="E32" s="17">
        <v>0</v>
      </c>
      <c r="F32" s="17">
        <f t="shared" si="1"/>
        <v>56</v>
      </c>
      <c r="G32" s="17">
        <v>31</v>
      </c>
      <c r="H32" s="17">
        <v>14</v>
      </c>
      <c r="I32" s="17">
        <v>19</v>
      </c>
      <c r="J32" s="17">
        <v>3</v>
      </c>
      <c r="K32" s="19">
        <v>50</v>
      </c>
      <c r="L32" s="19">
        <v>17</v>
      </c>
      <c r="M32" s="19">
        <f t="shared" si="2"/>
        <v>67</v>
      </c>
    </row>
    <row r="33" spans="1:13" ht="14.6" customHeight="1" x14ac:dyDescent="0.15">
      <c r="A33" s="20" t="s">
        <v>39</v>
      </c>
      <c r="B33" s="20"/>
      <c r="C33" s="17">
        <v>355</v>
      </c>
      <c r="D33" s="18">
        <v>48</v>
      </c>
      <c r="E33" s="17">
        <v>9</v>
      </c>
      <c r="F33" s="17">
        <f t="shared" si="1"/>
        <v>412</v>
      </c>
      <c r="G33" s="17">
        <v>281</v>
      </c>
      <c r="H33" s="17">
        <v>35</v>
      </c>
      <c r="I33" s="17">
        <v>331</v>
      </c>
      <c r="J33" s="17">
        <v>36</v>
      </c>
      <c r="K33" s="19">
        <v>612</v>
      </c>
      <c r="L33" s="19">
        <v>71</v>
      </c>
      <c r="M33" s="19">
        <f t="shared" si="2"/>
        <v>683</v>
      </c>
    </row>
    <row r="34" spans="1:13" ht="14.6" customHeight="1" x14ac:dyDescent="0.15">
      <c r="A34" s="20" t="s">
        <v>40</v>
      </c>
      <c r="B34" s="20"/>
      <c r="C34" s="17">
        <v>77</v>
      </c>
      <c r="D34" s="18">
        <v>28</v>
      </c>
      <c r="E34" s="17">
        <v>3</v>
      </c>
      <c r="F34" s="17">
        <f t="shared" si="1"/>
        <v>108</v>
      </c>
      <c r="G34" s="17">
        <v>64</v>
      </c>
      <c r="H34" s="17">
        <v>25</v>
      </c>
      <c r="I34" s="17">
        <v>58</v>
      </c>
      <c r="J34" s="17">
        <v>20</v>
      </c>
      <c r="K34" s="19">
        <v>122</v>
      </c>
      <c r="L34" s="19">
        <v>45</v>
      </c>
      <c r="M34" s="19">
        <f t="shared" si="2"/>
        <v>167</v>
      </c>
    </row>
    <row r="35" spans="1:13" ht="14.6" customHeight="1" x14ac:dyDescent="0.15">
      <c r="A35" s="20" t="s">
        <v>41</v>
      </c>
      <c r="B35" s="20"/>
      <c r="C35" s="17">
        <v>448</v>
      </c>
      <c r="D35" s="18">
        <v>76</v>
      </c>
      <c r="E35" s="17">
        <v>10</v>
      </c>
      <c r="F35" s="17">
        <f t="shared" si="1"/>
        <v>534</v>
      </c>
      <c r="G35" s="17">
        <v>388</v>
      </c>
      <c r="H35" s="17">
        <v>65</v>
      </c>
      <c r="I35" s="17">
        <v>298</v>
      </c>
      <c r="J35" s="17">
        <v>41</v>
      </c>
      <c r="K35" s="19">
        <v>686</v>
      </c>
      <c r="L35" s="19">
        <v>106</v>
      </c>
      <c r="M35" s="19">
        <f t="shared" si="2"/>
        <v>792</v>
      </c>
    </row>
    <row r="36" spans="1:13" ht="14.6" customHeight="1" x14ac:dyDescent="0.15">
      <c r="A36" s="20" t="s">
        <v>42</v>
      </c>
      <c r="B36" s="20"/>
      <c r="C36" s="17">
        <v>27</v>
      </c>
      <c r="D36" s="18">
        <v>6</v>
      </c>
      <c r="E36" s="17">
        <v>0</v>
      </c>
      <c r="F36" s="17">
        <f t="shared" si="1"/>
        <v>33</v>
      </c>
      <c r="G36" s="17">
        <v>23</v>
      </c>
      <c r="H36" s="17">
        <v>4</v>
      </c>
      <c r="I36" s="17">
        <v>22</v>
      </c>
      <c r="J36" s="17">
        <v>4</v>
      </c>
      <c r="K36" s="19">
        <v>45</v>
      </c>
      <c r="L36" s="19">
        <v>8</v>
      </c>
      <c r="M36" s="19">
        <f t="shared" si="2"/>
        <v>53</v>
      </c>
    </row>
    <row r="37" spans="1:13" ht="14.6" customHeight="1" x14ac:dyDescent="0.15">
      <c r="A37" s="20" t="s">
        <v>43</v>
      </c>
      <c r="B37" s="20"/>
      <c r="C37" s="17">
        <v>344</v>
      </c>
      <c r="D37" s="18">
        <v>88</v>
      </c>
      <c r="E37" s="17">
        <v>7</v>
      </c>
      <c r="F37" s="17">
        <f t="shared" si="1"/>
        <v>439</v>
      </c>
      <c r="G37" s="17">
        <v>271</v>
      </c>
      <c r="H37" s="17">
        <v>80</v>
      </c>
      <c r="I37" s="17">
        <v>209</v>
      </c>
      <c r="J37" s="17">
        <v>40</v>
      </c>
      <c r="K37" s="19">
        <v>480</v>
      </c>
      <c r="L37" s="19">
        <v>120</v>
      </c>
      <c r="M37" s="19">
        <f t="shared" si="2"/>
        <v>600</v>
      </c>
    </row>
    <row r="38" spans="1:13" ht="14.6" customHeight="1" x14ac:dyDescent="0.15">
      <c r="A38" s="20" t="s">
        <v>44</v>
      </c>
      <c r="B38" s="20"/>
      <c r="C38" s="17">
        <v>126</v>
      </c>
      <c r="D38" s="18">
        <v>31</v>
      </c>
      <c r="E38" s="17">
        <v>4</v>
      </c>
      <c r="F38" s="17">
        <f t="shared" si="1"/>
        <v>161</v>
      </c>
      <c r="G38" s="17">
        <v>121</v>
      </c>
      <c r="H38" s="17">
        <v>25</v>
      </c>
      <c r="I38" s="17">
        <v>96</v>
      </c>
      <c r="J38" s="17">
        <v>19</v>
      </c>
      <c r="K38" s="19">
        <v>217</v>
      </c>
      <c r="L38" s="19">
        <v>44</v>
      </c>
      <c r="M38" s="19">
        <f t="shared" si="2"/>
        <v>261</v>
      </c>
    </row>
    <row r="39" spans="1:13" ht="14.6" customHeight="1" x14ac:dyDescent="0.15">
      <c r="A39" s="20" t="s">
        <v>45</v>
      </c>
      <c r="B39" s="20"/>
      <c r="C39" s="17">
        <v>640</v>
      </c>
      <c r="D39" s="18">
        <v>76</v>
      </c>
      <c r="E39" s="17">
        <v>15</v>
      </c>
      <c r="F39" s="17">
        <f t="shared" si="1"/>
        <v>731</v>
      </c>
      <c r="G39" s="17">
        <v>554</v>
      </c>
      <c r="H39" s="17">
        <v>44</v>
      </c>
      <c r="I39" s="17">
        <v>538</v>
      </c>
      <c r="J39" s="17">
        <v>75</v>
      </c>
      <c r="K39" s="19">
        <v>1092</v>
      </c>
      <c r="L39" s="19">
        <v>119</v>
      </c>
      <c r="M39" s="19">
        <f t="shared" si="2"/>
        <v>1211</v>
      </c>
    </row>
    <row r="40" spans="1:13" ht="14.6" customHeight="1" x14ac:dyDescent="0.15">
      <c r="A40" s="20" t="s">
        <v>46</v>
      </c>
      <c r="B40" s="20"/>
      <c r="C40" s="17">
        <v>625</v>
      </c>
      <c r="D40" s="18">
        <v>240</v>
      </c>
      <c r="E40" s="17">
        <v>9</v>
      </c>
      <c r="F40" s="17">
        <f t="shared" si="1"/>
        <v>874</v>
      </c>
      <c r="G40" s="17">
        <v>525</v>
      </c>
      <c r="H40" s="17">
        <v>191</v>
      </c>
      <c r="I40" s="17">
        <v>498</v>
      </c>
      <c r="J40" s="17">
        <v>108</v>
      </c>
      <c r="K40" s="19">
        <v>1023</v>
      </c>
      <c r="L40" s="19">
        <v>299</v>
      </c>
      <c r="M40" s="19">
        <f t="shared" si="2"/>
        <v>1322</v>
      </c>
    </row>
    <row r="41" spans="1:13" ht="14.6" customHeight="1" x14ac:dyDescent="0.15">
      <c r="A41" s="20" t="s">
        <v>47</v>
      </c>
      <c r="B41" s="20"/>
      <c r="C41" s="17">
        <v>431</v>
      </c>
      <c r="D41" s="18">
        <v>143</v>
      </c>
      <c r="E41" s="17">
        <v>7</v>
      </c>
      <c r="F41" s="17">
        <f t="shared" si="1"/>
        <v>581</v>
      </c>
      <c r="G41" s="17">
        <v>321</v>
      </c>
      <c r="H41" s="17">
        <v>115</v>
      </c>
      <c r="I41" s="17">
        <v>325</v>
      </c>
      <c r="J41" s="17">
        <v>96</v>
      </c>
      <c r="K41" s="19">
        <v>646</v>
      </c>
      <c r="L41" s="19">
        <v>211</v>
      </c>
      <c r="M41" s="19">
        <f t="shared" si="2"/>
        <v>857</v>
      </c>
    </row>
    <row r="42" spans="1:13" ht="14.6" customHeight="1" x14ac:dyDescent="0.15">
      <c r="A42" s="20" t="s">
        <v>48</v>
      </c>
      <c r="B42" s="20"/>
      <c r="C42" s="17">
        <v>855</v>
      </c>
      <c r="D42" s="18">
        <v>99</v>
      </c>
      <c r="E42" s="17">
        <v>12</v>
      </c>
      <c r="F42" s="17">
        <f t="shared" si="1"/>
        <v>966</v>
      </c>
      <c r="G42" s="17">
        <v>715</v>
      </c>
      <c r="H42" s="17">
        <v>54</v>
      </c>
      <c r="I42" s="17">
        <v>726</v>
      </c>
      <c r="J42" s="17">
        <v>82</v>
      </c>
      <c r="K42" s="19">
        <v>1441</v>
      </c>
      <c r="L42" s="19">
        <v>136</v>
      </c>
      <c r="M42" s="19">
        <f t="shared" si="2"/>
        <v>1577</v>
      </c>
    </row>
    <row r="43" spans="1:13" ht="14.6" customHeight="1" x14ac:dyDescent="0.15">
      <c r="A43" s="20" t="s">
        <v>49</v>
      </c>
      <c r="B43" s="20"/>
      <c r="C43" s="17">
        <v>614</v>
      </c>
      <c r="D43" s="18">
        <v>81</v>
      </c>
      <c r="E43" s="17">
        <v>15</v>
      </c>
      <c r="F43" s="17">
        <f t="shared" si="1"/>
        <v>710</v>
      </c>
      <c r="G43" s="17">
        <v>547</v>
      </c>
      <c r="H43" s="17">
        <v>58</v>
      </c>
      <c r="I43" s="17">
        <v>460</v>
      </c>
      <c r="J43" s="17">
        <v>58</v>
      </c>
      <c r="K43" s="19">
        <v>1007</v>
      </c>
      <c r="L43" s="19">
        <v>116</v>
      </c>
      <c r="M43" s="19">
        <f t="shared" si="2"/>
        <v>1123</v>
      </c>
    </row>
    <row r="44" spans="1:13" ht="14.6" customHeight="1" x14ac:dyDescent="0.15">
      <c r="A44" s="20" t="s">
        <v>50</v>
      </c>
      <c r="B44" s="20"/>
      <c r="C44" s="17">
        <v>900</v>
      </c>
      <c r="D44" s="18">
        <v>51</v>
      </c>
      <c r="E44" s="17">
        <v>15</v>
      </c>
      <c r="F44" s="17">
        <f t="shared" si="1"/>
        <v>966</v>
      </c>
      <c r="G44" s="17">
        <v>811</v>
      </c>
      <c r="H44" s="17">
        <v>56</v>
      </c>
      <c r="I44" s="17">
        <v>857</v>
      </c>
      <c r="J44" s="17">
        <v>55</v>
      </c>
      <c r="K44" s="19">
        <v>1668</v>
      </c>
      <c r="L44" s="19">
        <v>111</v>
      </c>
      <c r="M44" s="19">
        <f t="shared" si="2"/>
        <v>1779</v>
      </c>
    </row>
    <row r="45" spans="1:13" ht="14.6" customHeight="1" x14ac:dyDescent="0.15">
      <c r="A45" s="20" t="s">
        <v>51</v>
      </c>
      <c r="B45" s="20"/>
      <c r="C45" s="17">
        <v>1021</v>
      </c>
      <c r="D45" s="18">
        <v>114</v>
      </c>
      <c r="E45" s="17">
        <v>12</v>
      </c>
      <c r="F45" s="17">
        <f t="shared" si="1"/>
        <v>1147</v>
      </c>
      <c r="G45" s="17">
        <v>952</v>
      </c>
      <c r="H45" s="17">
        <v>85</v>
      </c>
      <c r="I45" s="17">
        <v>940</v>
      </c>
      <c r="J45" s="17">
        <v>82</v>
      </c>
      <c r="K45" s="19">
        <v>1892</v>
      </c>
      <c r="L45" s="19">
        <v>167</v>
      </c>
      <c r="M45" s="19">
        <f t="shared" si="2"/>
        <v>2059</v>
      </c>
    </row>
    <row r="46" spans="1:13" ht="14.6" customHeight="1" x14ac:dyDescent="0.15">
      <c r="A46" s="20" t="s">
        <v>52</v>
      </c>
      <c r="B46" s="20"/>
      <c r="C46" s="17">
        <v>1106</v>
      </c>
      <c r="D46" s="18">
        <v>86</v>
      </c>
      <c r="E46" s="17">
        <v>25</v>
      </c>
      <c r="F46" s="17">
        <f t="shared" si="1"/>
        <v>1217</v>
      </c>
      <c r="G46" s="17">
        <v>1009</v>
      </c>
      <c r="H46" s="17">
        <v>67</v>
      </c>
      <c r="I46" s="17">
        <v>982</v>
      </c>
      <c r="J46" s="17">
        <v>79</v>
      </c>
      <c r="K46" s="19">
        <v>1991</v>
      </c>
      <c r="L46" s="19">
        <v>146</v>
      </c>
      <c r="M46" s="19">
        <f t="shared" si="2"/>
        <v>2137</v>
      </c>
    </row>
    <row r="47" spans="1:13" ht="14.6" customHeight="1" x14ac:dyDescent="0.15">
      <c r="A47" s="20" t="s">
        <v>53</v>
      </c>
      <c r="B47" s="20"/>
      <c r="C47" s="17">
        <v>492</v>
      </c>
      <c r="D47" s="18">
        <v>43</v>
      </c>
      <c r="E47" s="17">
        <v>17</v>
      </c>
      <c r="F47" s="17">
        <f t="shared" si="1"/>
        <v>552</v>
      </c>
      <c r="G47" s="17">
        <v>404</v>
      </c>
      <c r="H47" s="17">
        <v>36</v>
      </c>
      <c r="I47" s="17">
        <v>396</v>
      </c>
      <c r="J47" s="17">
        <v>42</v>
      </c>
      <c r="K47" s="19">
        <v>800</v>
      </c>
      <c r="L47" s="19">
        <v>78</v>
      </c>
      <c r="M47" s="19">
        <f t="shared" si="2"/>
        <v>878</v>
      </c>
    </row>
    <row r="48" spans="1:13" ht="14.6" customHeight="1" x14ac:dyDescent="0.15">
      <c r="A48" s="20" t="s">
        <v>54</v>
      </c>
      <c r="B48" s="20"/>
      <c r="C48" s="17">
        <v>1111</v>
      </c>
      <c r="D48" s="18">
        <v>82</v>
      </c>
      <c r="E48" s="17">
        <v>16</v>
      </c>
      <c r="F48" s="17">
        <f t="shared" si="1"/>
        <v>1209</v>
      </c>
      <c r="G48" s="17">
        <v>986</v>
      </c>
      <c r="H48" s="17">
        <v>69</v>
      </c>
      <c r="I48" s="17">
        <v>974</v>
      </c>
      <c r="J48" s="17">
        <v>84</v>
      </c>
      <c r="K48" s="19">
        <v>1960</v>
      </c>
      <c r="L48" s="19">
        <v>153</v>
      </c>
      <c r="M48" s="19">
        <f t="shared" si="2"/>
        <v>2113</v>
      </c>
    </row>
    <row r="49" spans="1:13" ht="14.6" customHeight="1" x14ac:dyDescent="0.15">
      <c r="A49" s="20" t="s">
        <v>55</v>
      </c>
      <c r="B49" s="20"/>
      <c r="C49" s="17">
        <v>833</v>
      </c>
      <c r="D49" s="18">
        <v>59</v>
      </c>
      <c r="E49" s="17">
        <v>20</v>
      </c>
      <c r="F49" s="17">
        <f t="shared" si="1"/>
        <v>912</v>
      </c>
      <c r="G49" s="17">
        <v>731</v>
      </c>
      <c r="H49" s="17">
        <v>49</v>
      </c>
      <c r="I49" s="17">
        <v>816</v>
      </c>
      <c r="J49" s="17">
        <v>51</v>
      </c>
      <c r="K49" s="19">
        <v>1547</v>
      </c>
      <c r="L49" s="19">
        <v>100</v>
      </c>
      <c r="M49" s="19">
        <f t="shared" si="2"/>
        <v>1647</v>
      </c>
    </row>
    <row r="50" spans="1:13" ht="14.6" customHeight="1" x14ac:dyDescent="0.15">
      <c r="A50" s="20" t="s">
        <v>56</v>
      </c>
      <c r="B50" s="20"/>
      <c r="C50" s="17">
        <v>979</v>
      </c>
      <c r="D50" s="18">
        <v>50</v>
      </c>
      <c r="E50" s="17">
        <v>14</v>
      </c>
      <c r="F50" s="17">
        <f t="shared" si="1"/>
        <v>1043</v>
      </c>
      <c r="G50" s="17">
        <v>859</v>
      </c>
      <c r="H50" s="17">
        <v>46</v>
      </c>
      <c r="I50" s="17">
        <v>906</v>
      </c>
      <c r="J50" s="17">
        <v>48</v>
      </c>
      <c r="K50" s="19">
        <v>1765</v>
      </c>
      <c r="L50" s="19">
        <v>94</v>
      </c>
      <c r="M50" s="19">
        <f t="shared" si="2"/>
        <v>1859</v>
      </c>
    </row>
    <row r="51" spans="1:13" ht="14.6" customHeight="1" x14ac:dyDescent="0.15">
      <c r="A51" s="20" t="s">
        <v>57</v>
      </c>
      <c r="B51" s="20"/>
      <c r="C51" s="17">
        <v>432</v>
      </c>
      <c r="D51" s="18">
        <v>36</v>
      </c>
      <c r="E51" s="17">
        <v>6</v>
      </c>
      <c r="F51" s="17">
        <f t="shared" si="1"/>
        <v>474</v>
      </c>
      <c r="G51" s="17">
        <v>372</v>
      </c>
      <c r="H51" s="17">
        <v>23</v>
      </c>
      <c r="I51" s="17">
        <v>378</v>
      </c>
      <c r="J51" s="17">
        <v>30</v>
      </c>
      <c r="K51" s="19">
        <v>750</v>
      </c>
      <c r="L51" s="19">
        <v>53</v>
      </c>
      <c r="M51" s="19">
        <f t="shared" si="2"/>
        <v>803</v>
      </c>
    </row>
    <row r="52" spans="1:13" ht="14.6" customHeight="1" x14ac:dyDescent="0.15">
      <c r="A52" s="20" t="s">
        <v>58</v>
      </c>
      <c r="B52" s="20"/>
      <c r="C52" s="17">
        <v>1280</v>
      </c>
      <c r="D52" s="18">
        <v>92</v>
      </c>
      <c r="E52" s="17">
        <v>18</v>
      </c>
      <c r="F52" s="17">
        <f t="shared" si="1"/>
        <v>1390</v>
      </c>
      <c r="G52" s="17">
        <v>1124</v>
      </c>
      <c r="H52" s="17">
        <v>66</v>
      </c>
      <c r="I52" s="17">
        <v>1215</v>
      </c>
      <c r="J52" s="17">
        <v>61</v>
      </c>
      <c r="K52" s="19">
        <v>2339</v>
      </c>
      <c r="L52" s="19">
        <v>127</v>
      </c>
      <c r="M52" s="19">
        <f t="shared" si="2"/>
        <v>2466</v>
      </c>
    </row>
    <row r="53" spans="1:13" ht="14.6" customHeight="1" x14ac:dyDescent="0.15">
      <c r="A53" s="20" t="s">
        <v>59</v>
      </c>
      <c r="B53" s="20"/>
      <c r="C53" s="17">
        <v>486</v>
      </c>
      <c r="D53" s="18">
        <v>23</v>
      </c>
      <c r="E53" s="17">
        <v>8</v>
      </c>
      <c r="F53" s="17">
        <f t="shared" si="1"/>
        <v>517</v>
      </c>
      <c r="G53" s="17">
        <v>408</v>
      </c>
      <c r="H53" s="17">
        <v>18</v>
      </c>
      <c r="I53" s="17">
        <v>496</v>
      </c>
      <c r="J53" s="17">
        <v>25</v>
      </c>
      <c r="K53" s="19">
        <v>904</v>
      </c>
      <c r="L53" s="19">
        <v>43</v>
      </c>
      <c r="M53" s="19">
        <f t="shared" si="2"/>
        <v>947</v>
      </c>
    </row>
    <row r="54" spans="1:13" ht="14.6" customHeight="1" x14ac:dyDescent="0.15">
      <c r="A54" s="20" t="s">
        <v>60</v>
      </c>
      <c r="B54" s="20"/>
      <c r="C54" s="17">
        <v>853</v>
      </c>
      <c r="D54" s="18">
        <v>105</v>
      </c>
      <c r="E54" s="17">
        <v>12</v>
      </c>
      <c r="F54" s="17">
        <f t="shared" si="1"/>
        <v>970</v>
      </c>
      <c r="G54" s="17">
        <v>635</v>
      </c>
      <c r="H54" s="17">
        <v>82</v>
      </c>
      <c r="I54" s="17">
        <v>683</v>
      </c>
      <c r="J54" s="17">
        <v>79</v>
      </c>
      <c r="K54" s="19">
        <v>1318</v>
      </c>
      <c r="L54" s="19">
        <v>161</v>
      </c>
      <c r="M54" s="19">
        <f t="shared" si="2"/>
        <v>1479</v>
      </c>
    </row>
    <row r="55" spans="1:13" ht="14.6" customHeight="1" x14ac:dyDescent="0.15">
      <c r="A55" s="20" t="s">
        <v>61</v>
      </c>
      <c r="B55" s="20"/>
      <c r="C55" s="17">
        <v>455</v>
      </c>
      <c r="D55" s="18">
        <v>40</v>
      </c>
      <c r="E55" s="17">
        <v>7</v>
      </c>
      <c r="F55" s="17">
        <f t="shared" si="1"/>
        <v>502</v>
      </c>
      <c r="G55" s="17">
        <v>365</v>
      </c>
      <c r="H55" s="17">
        <v>29</v>
      </c>
      <c r="I55" s="17">
        <v>356</v>
      </c>
      <c r="J55" s="17">
        <v>37</v>
      </c>
      <c r="K55" s="19">
        <v>721</v>
      </c>
      <c r="L55" s="19">
        <v>66</v>
      </c>
      <c r="M55" s="19">
        <f t="shared" si="2"/>
        <v>787</v>
      </c>
    </row>
    <row r="56" spans="1:13" ht="14.6" customHeight="1" x14ac:dyDescent="0.15">
      <c r="A56" s="20" t="s">
        <v>62</v>
      </c>
      <c r="B56" s="20"/>
      <c r="C56" s="17">
        <v>698</v>
      </c>
      <c r="D56" s="18">
        <v>78</v>
      </c>
      <c r="E56" s="17">
        <v>13</v>
      </c>
      <c r="F56" s="17">
        <f t="shared" si="1"/>
        <v>789</v>
      </c>
      <c r="G56" s="17">
        <v>603</v>
      </c>
      <c r="H56" s="17">
        <v>60</v>
      </c>
      <c r="I56" s="17">
        <v>467</v>
      </c>
      <c r="J56" s="17">
        <v>63</v>
      </c>
      <c r="K56" s="19">
        <v>1070</v>
      </c>
      <c r="L56" s="19">
        <v>123</v>
      </c>
      <c r="M56" s="19">
        <f t="shared" si="2"/>
        <v>1193</v>
      </c>
    </row>
    <row r="57" spans="1:13" ht="14.6" customHeight="1" x14ac:dyDescent="0.15">
      <c r="A57" s="20" t="s">
        <v>63</v>
      </c>
      <c r="B57" s="20"/>
      <c r="C57" s="17">
        <v>1536</v>
      </c>
      <c r="D57" s="18">
        <v>219</v>
      </c>
      <c r="E57" s="17">
        <v>32</v>
      </c>
      <c r="F57" s="17">
        <f t="shared" si="1"/>
        <v>1787</v>
      </c>
      <c r="G57" s="17">
        <v>1363</v>
      </c>
      <c r="H57" s="17">
        <v>166</v>
      </c>
      <c r="I57" s="17">
        <v>1218</v>
      </c>
      <c r="J57" s="17">
        <v>155</v>
      </c>
      <c r="K57" s="19">
        <v>2581</v>
      </c>
      <c r="L57" s="19">
        <v>321</v>
      </c>
      <c r="M57" s="19">
        <f t="shared" si="2"/>
        <v>2902</v>
      </c>
    </row>
    <row r="58" spans="1:13" ht="14.6" customHeight="1" x14ac:dyDescent="0.15">
      <c r="A58" s="20" t="s">
        <v>64</v>
      </c>
      <c r="B58" s="20"/>
      <c r="C58" s="17">
        <v>1014</v>
      </c>
      <c r="D58" s="18">
        <v>120</v>
      </c>
      <c r="E58" s="17">
        <v>26</v>
      </c>
      <c r="F58" s="17">
        <f t="shared" si="1"/>
        <v>1160</v>
      </c>
      <c r="G58" s="17">
        <v>920</v>
      </c>
      <c r="H58" s="17">
        <v>87</v>
      </c>
      <c r="I58" s="17">
        <v>906</v>
      </c>
      <c r="J58" s="17">
        <v>94</v>
      </c>
      <c r="K58" s="19">
        <v>1826</v>
      </c>
      <c r="L58" s="19">
        <v>181</v>
      </c>
      <c r="M58" s="19">
        <f t="shared" si="2"/>
        <v>2007</v>
      </c>
    </row>
    <row r="59" spans="1:13" ht="14.6" customHeight="1" x14ac:dyDescent="0.15">
      <c r="A59" s="20" t="s">
        <v>65</v>
      </c>
      <c r="B59" s="20"/>
      <c r="C59" s="17">
        <v>1602</v>
      </c>
      <c r="D59" s="18">
        <v>138</v>
      </c>
      <c r="E59" s="17">
        <v>41</v>
      </c>
      <c r="F59" s="17">
        <f t="shared" si="1"/>
        <v>1781</v>
      </c>
      <c r="G59" s="17">
        <v>1383</v>
      </c>
      <c r="H59" s="17">
        <v>101</v>
      </c>
      <c r="I59" s="17">
        <v>1523</v>
      </c>
      <c r="J59" s="17">
        <v>141</v>
      </c>
      <c r="K59" s="19">
        <v>2906</v>
      </c>
      <c r="L59" s="19">
        <v>242</v>
      </c>
      <c r="M59" s="19">
        <f t="shared" si="2"/>
        <v>3148</v>
      </c>
    </row>
    <row r="60" spans="1:13" ht="14.6" customHeight="1" x14ac:dyDescent="0.15">
      <c r="A60" s="20" t="s">
        <v>66</v>
      </c>
      <c r="B60" s="20"/>
      <c r="C60" s="17">
        <v>1111</v>
      </c>
      <c r="D60" s="18">
        <v>141</v>
      </c>
      <c r="E60" s="17">
        <v>27</v>
      </c>
      <c r="F60" s="17">
        <f t="shared" si="1"/>
        <v>1279</v>
      </c>
      <c r="G60" s="17">
        <v>935</v>
      </c>
      <c r="H60" s="17">
        <v>128</v>
      </c>
      <c r="I60" s="17">
        <v>974</v>
      </c>
      <c r="J60" s="17">
        <v>124</v>
      </c>
      <c r="K60" s="19">
        <v>1909</v>
      </c>
      <c r="L60" s="19">
        <v>252</v>
      </c>
      <c r="M60" s="19">
        <f t="shared" si="2"/>
        <v>2161</v>
      </c>
    </row>
    <row r="61" spans="1:13" ht="14.6" customHeight="1" x14ac:dyDescent="0.15">
      <c r="A61" s="21"/>
      <c r="B61" s="21"/>
      <c r="C61" s="22"/>
      <c r="D61" s="23"/>
      <c r="E61" s="22"/>
      <c r="F61" s="22"/>
      <c r="G61" s="22"/>
      <c r="H61" s="22"/>
      <c r="I61" s="22"/>
      <c r="J61" s="22"/>
      <c r="K61" s="24"/>
      <c r="L61" s="24"/>
      <c r="M61" s="24"/>
    </row>
    <row r="62" spans="1:13" x14ac:dyDescent="0.15">
      <c r="A62" s="25" t="str">
        <f>A7</f>
        <v>平成３０年１月１日現在</v>
      </c>
      <c r="B62" s="25"/>
      <c r="C62" s="25"/>
      <c r="D62" s="25"/>
      <c r="E62" s="26"/>
      <c r="F62" s="26"/>
      <c r="G62" s="26"/>
      <c r="H62" s="26"/>
      <c r="I62" s="26"/>
      <c r="J62" s="27"/>
      <c r="K62" s="27"/>
      <c r="L62" s="27"/>
    </row>
    <row r="63" spans="1:13" x14ac:dyDescent="0.15">
      <c r="A63" s="28" t="s">
        <v>14</v>
      </c>
      <c r="B63" s="28"/>
      <c r="C63" s="3" t="s">
        <v>1</v>
      </c>
      <c r="D63" s="3"/>
      <c r="E63" s="3"/>
      <c r="F63" s="3"/>
      <c r="G63" s="4" t="s">
        <v>15</v>
      </c>
      <c r="H63" s="4"/>
      <c r="I63" s="4"/>
      <c r="J63" s="4"/>
      <c r="K63" s="4"/>
      <c r="L63" s="4"/>
      <c r="M63" s="4"/>
    </row>
    <row r="64" spans="1:13" x14ac:dyDescent="0.15">
      <c r="A64" s="28"/>
      <c r="B64" s="28"/>
      <c r="C64" s="3"/>
      <c r="D64" s="3"/>
      <c r="E64" s="3"/>
      <c r="F64" s="3"/>
      <c r="G64" s="4" t="s">
        <v>3</v>
      </c>
      <c r="H64" s="4"/>
      <c r="I64" s="4" t="s">
        <v>4</v>
      </c>
      <c r="J64" s="4"/>
      <c r="K64" s="4" t="s">
        <v>5</v>
      </c>
      <c r="L64" s="4"/>
      <c r="M64" s="4"/>
    </row>
    <row r="65" spans="1:13" x14ac:dyDescent="0.15">
      <c r="A65" s="28"/>
      <c r="B65" s="28"/>
      <c r="C65" s="5" t="s">
        <v>6</v>
      </c>
      <c r="D65" s="5" t="s">
        <v>16</v>
      </c>
      <c r="E65" s="5" t="s">
        <v>8</v>
      </c>
      <c r="F65" s="5" t="s">
        <v>9</v>
      </c>
      <c r="G65" s="5" t="s">
        <v>10</v>
      </c>
      <c r="H65" s="5" t="s">
        <v>11</v>
      </c>
      <c r="I65" s="5" t="s">
        <v>10</v>
      </c>
      <c r="J65" s="5" t="s">
        <v>11</v>
      </c>
      <c r="K65" s="5" t="s">
        <v>10</v>
      </c>
      <c r="L65" s="5" t="s">
        <v>11</v>
      </c>
      <c r="M65" s="5" t="s">
        <v>9</v>
      </c>
    </row>
    <row r="66" spans="1:13" ht="14.6" customHeight="1" x14ac:dyDescent="0.15">
      <c r="A66" s="20" t="s">
        <v>67</v>
      </c>
      <c r="B66" s="20"/>
      <c r="C66" s="17">
        <v>549</v>
      </c>
      <c r="D66" s="18">
        <v>138</v>
      </c>
      <c r="E66" s="17">
        <v>16</v>
      </c>
      <c r="F66" s="17">
        <f>SUM(C66:E66)</f>
        <v>703</v>
      </c>
      <c r="G66" s="17">
        <v>470</v>
      </c>
      <c r="H66" s="17">
        <v>100</v>
      </c>
      <c r="I66" s="17">
        <v>426</v>
      </c>
      <c r="J66" s="17">
        <v>111</v>
      </c>
      <c r="K66" s="19">
        <v>896</v>
      </c>
      <c r="L66" s="19">
        <v>211</v>
      </c>
      <c r="M66" s="19">
        <f>SUM(K66:L66)</f>
        <v>1107</v>
      </c>
    </row>
    <row r="67" spans="1:13" ht="14.6" customHeight="1" x14ac:dyDescent="0.15">
      <c r="A67" s="20" t="s">
        <v>68</v>
      </c>
      <c r="B67" s="20"/>
      <c r="C67" s="17">
        <v>1095</v>
      </c>
      <c r="D67" s="18">
        <v>283</v>
      </c>
      <c r="E67" s="17">
        <v>27</v>
      </c>
      <c r="F67" s="17">
        <f t="shared" ref="F67:F123" si="3">SUM(C67:E67)</f>
        <v>1405</v>
      </c>
      <c r="G67" s="17">
        <v>902</v>
      </c>
      <c r="H67" s="17">
        <v>222</v>
      </c>
      <c r="I67" s="17">
        <v>787</v>
      </c>
      <c r="J67" s="17">
        <v>179</v>
      </c>
      <c r="K67" s="19">
        <v>1689</v>
      </c>
      <c r="L67" s="19">
        <v>401</v>
      </c>
      <c r="M67" s="19">
        <f t="shared" ref="M67:M123" si="4">SUM(K67:L67)</f>
        <v>2090</v>
      </c>
    </row>
    <row r="68" spans="1:13" ht="14.6" customHeight="1" x14ac:dyDescent="0.15">
      <c r="A68" s="20" t="s">
        <v>69</v>
      </c>
      <c r="B68" s="20"/>
      <c r="C68" s="17">
        <v>1627</v>
      </c>
      <c r="D68" s="18">
        <v>227</v>
      </c>
      <c r="E68" s="17">
        <v>36</v>
      </c>
      <c r="F68" s="17">
        <f t="shared" si="3"/>
        <v>1890</v>
      </c>
      <c r="G68" s="17">
        <v>1438</v>
      </c>
      <c r="H68" s="17">
        <v>187</v>
      </c>
      <c r="I68" s="17">
        <v>1522</v>
      </c>
      <c r="J68" s="17">
        <v>158</v>
      </c>
      <c r="K68" s="19">
        <v>2960</v>
      </c>
      <c r="L68" s="19">
        <v>345</v>
      </c>
      <c r="M68" s="19">
        <f t="shared" si="4"/>
        <v>3305</v>
      </c>
    </row>
    <row r="69" spans="1:13" ht="14.6" customHeight="1" x14ac:dyDescent="0.15">
      <c r="A69" s="20" t="s">
        <v>70</v>
      </c>
      <c r="B69" s="20"/>
      <c r="C69" s="17">
        <v>1285</v>
      </c>
      <c r="D69" s="18">
        <v>160</v>
      </c>
      <c r="E69" s="17">
        <v>32</v>
      </c>
      <c r="F69" s="17">
        <f t="shared" si="3"/>
        <v>1477</v>
      </c>
      <c r="G69" s="17">
        <v>1251</v>
      </c>
      <c r="H69" s="17">
        <v>143</v>
      </c>
      <c r="I69" s="17">
        <v>1284</v>
      </c>
      <c r="J69" s="17">
        <v>101</v>
      </c>
      <c r="K69" s="19">
        <v>2535</v>
      </c>
      <c r="L69" s="19">
        <v>244</v>
      </c>
      <c r="M69" s="19">
        <f t="shared" si="4"/>
        <v>2779</v>
      </c>
    </row>
    <row r="70" spans="1:13" ht="14.6" customHeight="1" x14ac:dyDescent="0.15">
      <c r="A70" s="20" t="s">
        <v>71</v>
      </c>
      <c r="B70" s="20"/>
      <c r="C70" s="17">
        <v>1942</v>
      </c>
      <c r="D70" s="18">
        <v>112</v>
      </c>
      <c r="E70" s="17">
        <v>48</v>
      </c>
      <c r="F70" s="17">
        <f t="shared" si="3"/>
        <v>2102</v>
      </c>
      <c r="G70" s="17">
        <v>1859</v>
      </c>
      <c r="H70" s="17">
        <v>90</v>
      </c>
      <c r="I70" s="17">
        <v>1945</v>
      </c>
      <c r="J70" s="17">
        <v>130</v>
      </c>
      <c r="K70" s="19">
        <v>3804</v>
      </c>
      <c r="L70" s="19">
        <v>220</v>
      </c>
      <c r="M70" s="19">
        <f t="shared" si="4"/>
        <v>4024</v>
      </c>
    </row>
    <row r="71" spans="1:13" ht="14.6" customHeight="1" x14ac:dyDescent="0.15">
      <c r="A71" s="20" t="s">
        <v>72</v>
      </c>
      <c r="B71" s="20"/>
      <c r="C71" s="17">
        <v>1849</v>
      </c>
      <c r="D71" s="18">
        <v>147</v>
      </c>
      <c r="E71" s="17">
        <v>31</v>
      </c>
      <c r="F71" s="17">
        <f t="shared" si="3"/>
        <v>2027</v>
      </c>
      <c r="G71" s="17">
        <v>1533</v>
      </c>
      <c r="H71" s="17">
        <v>92</v>
      </c>
      <c r="I71" s="17">
        <v>1624</v>
      </c>
      <c r="J71" s="17">
        <v>128</v>
      </c>
      <c r="K71" s="19">
        <v>3157</v>
      </c>
      <c r="L71" s="19">
        <v>220</v>
      </c>
      <c r="M71" s="19">
        <f t="shared" si="4"/>
        <v>3377</v>
      </c>
    </row>
    <row r="72" spans="1:13" ht="14.6" customHeight="1" x14ac:dyDescent="0.15">
      <c r="A72" s="20" t="s">
        <v>73</v>
      </c>
      <c r="B72" s="20"/>
      <c r="C72" s="17">
        <v>1483</v>
      </c>
      <c r="D72" s="18">
        <v>102</v>
      </c>
      <c r="E72" s="17">
        <v>26</v>
      </c>
      <c r="F72" s="17">
        <f t="shared" si="3"/>
        <v>1611</v>
      </c>
      <c r="G72" s="17">
        <v>1291</v>
      </c>
      <c r="H72" s="17">
        <v>79</v>
      </c>
      <c r="I72" s="17">
        <v>1288</v>
      </c>
      <c r="J72" s="17">
        <v>83</v>
      </c>
      <c r="K72" s="19">
        <v>2579</v>
      </c>
      <c r="L72" s="19">
        <v>162</v>
      </c>
      <c r="M72" s="19">
        <f t="shared" si="4"/>
        <v>2741</v>
      </c>
    </row>
    <row r="73" spans="1:13" ht="14.6" customHeight="1" x14ac:dyDescent="0.15">
      <c r="A73" s="20" t="s">
        <v>74</v>
      </c>
      <c r="B73" s="20"/>
      <c r="C73" s="17">
        <v>1251</v>
      </c>
      <c r="D73" s="18">
        <v>101</v>
      </c>
      <c r="E73" s="17">
        <v>16</v>
      </c>
      <c r="F73" s="17">
        <f t="shared" si="3"/>
        <v>1368</v>
      </c>
      <c r="G73" s="17">
        <v>1105</v>
      </c>
      <c r="H73" s="17">
        <v>72</v>
      </c>
      <c r="I73" s="17">
        <v>1104</v>
      </c>
      <c r="J73" s="17">
        <v>84</v>
      </c>
      <c r="K73" s="19">
        <v>2209</v>
      </c>
      <c r="L73" s="19">
        <v>156</v>
      </c>
      <c r="M73" s="19">
        <f t="shared" si="4"/>
        <v>2365</v>
      </c>
    </row>
    <row r="74" spans="1:13" ht="14.6" customHeight="1" x14ac:dyDescent="0.15">
      <c r="A74" s="20" t="s">
        <v>75</v>
      </c>
      <c r="B74" s="20"/>
      <c r="C74" s="17">
        <v>1251</v>
      </c>
      <c r="D74" s="18">
        <v>153</v>
      </c>
      <c r="E74" s="17">
        <v>37</v>
      </c>
      <c r="F74" s="17">
        <f t="shared" si="3"/>
        <v>1441</v>
      </c>
      <c r="G74" s="17">
        <v>1306</v>
      </c>
      <c r="H74" s="17">
        <v>136</v>
      </c>
      <c r="I74" s="17">
        <v>1343</v>
      </c>
      <c r="J74" s="17">
        <v>122</v>
      </c>
      <c r="K74" s="19">
        <v>2649</v>
      </c>
      <c r="L74" s="19">
        <v>258</v>
      </c>
      <c r="M74" s="19">
        <f t="shared" si="4"/>
        <v>2907</v>
      </c>
    </row>
    <row r="75" spans="1:13" ht="14.6" customHeight="1" x14ac:dyDescent="0.15">
      <c r="A75" s="20" t="s">
        <v>76</v>
      </c>
      <c r="B75" s="20"/>
      <c r="C75" s="17">
        <v>1723</v>
      </c>
      <c r="D75" s="18">
        <v>111</v>
      </c>
      <c r="E75" s="17">
        <v>30</v>
      </c>
      <c r="F75" s="17">
        <f t="shared" si="3"/>
        <v>1864</v>
      </c>
      <c r="G75" s="17">
        <v>1539</v>
      </c>
      <c r="H75" s="17">
        <v>91</v>
      </c>
      <c r="I75" s="17">
        <v>1453</v>
      </c>
      <c r="J75" s="17">
        <v>110</v>
      </c>
      <c r="K75" s="19">
        <v>2992</v>
      </c>
      <c r="L75" s="19">
        <v>201</v>
      </c>
      <c r="M75" s="19">
        <f t="shared" si="4"/>
        <v>3193</v>
      </c>
    </row>
    <row r="76" spans="1:13" ht="14.6" customHeight="1" x14ac:dyDescent="0.15">
      <c r="A76" s="20" t="s">
        <v>77</v>
      </c>
      <c r="B76" s="20"/>
      <c r="C76" s="17">
        <v>594</v>
      </c>
      <c r="D76" s="18">
        <v>106</v>
      </c>
      <c r="E76" s="17">
        <v>13</v>
      </c>
      <c r="F76" s="17">
        <f t="shared" si="3"/>
        <v>713</v>
      </c>
      <c r="G76" s="17">
        <v>535</v>
      </c>
      <c r="H76" s="17">
        <v>98</v>
      </c>
      <c r="I76" s="17">
        <v>513</v>
      </c>
      <c r="J76" s="17">
        <v>43</v>
      </c>
      <c r="K76" s="19">
        <v>1048</v>
      </c>
      <c r="L76" s="19">
        <v>141</v>
      </c>
      <c r="M76" s="19">
        <f t="shared" si="4"/>
        <v>1189</v>
      </c>
    </row>
    <row r="77" spans="1:13" ht="14.6" customHeight="1" x14ac:dyDescent="0.15">
      <c r="A77" s="20" t="s">
        <v>78</v>
      </c>
      <c r="B77" s="20"/>
      <c r="C77" s="17">
        <v>1120</v>
      </c>
      <c r="D77" s="18">
        <v>60</v>
      </c>
      <c r="E77" s="17">
        <v>19</v>
      </c>
      <c r="F77" s="17">
        <f t="shared" si="3"/>
        <v>1199</v>
      </c>
      <c r="G77" s="17">
        <v>1052</v>
      </c>
      <c r="H77" s="17">
        <v>49</v>
      </c>
      <c r="I77" s="17">
        <v>1055</v>
      </c>
      <c r="J77" s="17">
        <v>65</v>
      </c>
      <c r="K77" s="19">
        <v>2107</v>
      </c>
      <c r="L77" s="19">
        <v>114</v>
      </c>
      <c r="M77" s="19">
        <f t="shared" si="4"/>
        <v>2221</v>
      </c>
    </row>
    <row r="78" spans="1:13" ht="14.6" customHeight="1" x14ac:dyDescent="0.15">
      <c r="A78" s="20" t="s">
        <v>79</v>
      </c>
      <c r="B78" s="20"/>
      <c r="C78" s="17">
        <v>1301</v>
      </c>
      <c r="D78" s="18">
        <v>62</v>
      </c>
      <c r="E78" s="17">
        <v>20</v>
      </c>
      <c r="F78" s="17">
        <f t="shared" si="3"/>
        <v>1383</v>
      </c>
      <c r="G78" s="17">
        <v>1239</v>
      </c>
      <c r="H78" s="17">
        <v>50</v>
      </c>
      <c r="I78" s="17">
        <v>1066</v>
      </c>
      <c r="J78" s="17">
        <v>64</v>
      </c>
      <c r="K78" s="19">
        <v>2305</v>
      </c>
      <c r="L78" s="19">
        <v>114</v>
      </c>
      <c r="M78" s="19">
        <f t="shared" si="4"/>
        <v>2419</v>
      </c>
    </row>
    <row r="79" spans="1:13" ht="14.6" customHeight="1" x14ac:dyDescent="0.15">
      <c r="A79" s="20" t="s">
        <v>80</v>
      </c>
      <c r="B79" s="20"/>
      <c r="C79" s="17">
        <v>1368</v>
      </c>
      <c r="D79" s="18">
        <v>126</v>
      </c>
      <c r="E79" s="17">
        <v>36</v>
      </c>
      <c r="F79" s="17">
        <f t="shared" si="3"/>
        <v>1530</v>
      </c>
      <c r="G79" s="17">
        <v>1130</v>
      </c>
      <c r="H79" s="17">
        <v>95</v>
      </c>
      <c r="I79" s="17">
        <v>1157</v>
      </c>
      <c r="J79" s="17">
        <v>116</v>
      </c>
      <c r="K79" s="19">
        <v>2287</v>
      </c>
      <c r="L79" s="19">
        <v>211</v>
      </c>
      <c r="M79" s="19">
        <f t="shared" si="4"/>
        <v>2498</v>
      </c>
    </row>
    <row r="80" spans="1:13" ht="14.6" customHeight="1" x14ac:dyDescent="0.15">
      <c r="A80" s="20" t="s">
        <v>81</v>
      </c>
      <c r="B80" s="20"/>
      <c r="C80" s="17">
        <v>558</v>
      </c>
      <c r="D80" s="18">
        <v>48</v>
      </c>
      <c r="E80" s="17">
        <v>8</v>
      </c>
      <c r="F80" s="17">
        <f t="shared" si="3"/>
        <v>614</v>
      </c>
      <c r="G80" s="17">
        <v>415</v>
      </c>
      <c r="H80" s="17">
        <v>39</v>
      </c>
      <c r="I80" s="17">
        <v>485</v>
      </c>
      <c r="J80" s="17">
        <v>25</v>
      </c>
      <c r="K80" s="19">
        <v>900</v>
      </c>
      <c r="L80" s="19">
        <v>64</v>
      </c>
      <c r="M80" s="19">
        <f t="shared" si="4"/>
        <v>964</v>
      </c>
    </row>
    <row r="81" spans="1:13" ht="14.6" customHeight="1" x14ac:dyDescent="0.15">
      <c r="A81" s="20" t="s">
        <v>82</v>
      </c>
      <c r="B81" s="20"/>
      <c r="C81" s="17">
        <v>1404</v>
      </c>
      <c r="D81" s="18">
        <v>205</v>
      </c>
      <c r="E81" s="17">
        <v>40</v>
      </c>
      <c r="F81" s="17">
        <f t="shared" si="3"/>
        <v>1649</v>
      </c>
      <c r="G81" s="17">
        <v>1150</v>
      </c>
      <c r="H81" s="17">
        <v>150</v>
      </c>
      <c r="I81" s="17">
        <v>1081</v>
      </c>
      <c r="J81" s="17">
        <v>134</v>
      </c>
      <c r="K81" s="19">
        <v>2231</v>
      </c>
      <c r="L81" s="19">
        <v>284</v>
      </c>
      <c r="M81" s="19">
        <f t="shared" si="4"/>
        <v>2515</v>
      </c>
    </row>
    <row r="82" spans="1:13" ht="14.6" customHeight="1" x14ac:dyDescent="0.15">
      <c r="A82" s="20" t="s">
        <v>83</v>
      </c>
      <c r="B82" s="20"/>
      <c r="C82" s="17">
        <v>2240</v>
      </c>
      <c r="D82" s="18">
        <v>139</v>
      </c>
      <c r="E82" s="17">
        <v>55</v>
      </c>
      <c r="F82" s="17">
        <f t="shared" si="3"/>
        <v>2434</v>
      </c>
      <c r="G82" s="17">
        <v>2117</v>
      </c>
      <c r="H82" s="17">
        <v>125</v>
      </c>
      <c r="I82" s="17">
        <v>2115</v>
      </c>
      <c r="J82" s="17">
        <v>129</v>
      </c>
      <c r="K82" s="19">
        <v>4232</v>
      </c>
      <c r="L82" s="19">
        <v>254</v>
      </c>
      <c r="M82" s="19">
        <f t="shared" si="4"/>
        <v>4486</v>
      </c>
    </row>
    <row r="83" spans="1:13" ht="14.6" customHeight="1" x14ac:dyDescent="0.15">
      <c r="A83" s="20" t="s">
        <v>84</v>
      </c>
      <c r="B83" s="20"/>
      <c r="C83" s="17">
        <v>696</v>
      </c>
      <c r="D83" s="18">
        <v>19</v>
      </c>
      <c r="E83" s="17">
        <v>15</v>
      </c>
      <c r="F83" s="17">
        <f t="shared" si="3"/>
        <v>730</v>
      </c>
      <c r="G83" s="17">
        <v>571</v>
      </c>
      <c r="H83" s="17">
        <v>22</v>
      </c>
      <c r="I83" s="17">
        <v>656</v>
      </c>
      <c r="J83" s="17">
        <v>26</v>
      </c>
      <c r="K83" s="19">
        <v>1227</v>
      </c>
      <c r="L83" s="19">
        <v>48</v>
      </c>
      <c r="M83" s="19">
        <f t="shared" si="4"/>
        <v>1275</v>
      </c>
    </row>
    <row r="84" spans="1:13" ht="14.6" customHeight="1" x14ac:dyDescent="0.15">
      <c r="A84" s="20" t="s">
        <v>85</v>
      </c>
      <c r="B84" s="20"/>
      <c r="C84" s="17">
        <v>856</v>
      </c>
      <c r="D84" s="18">
        <v>19</v>
      </c>
      <c r="E84" s="17">
        <v>11</v>
      </c>
      <c r="F84" s="17">
        <f t="shared" si="3"/>
        <v>886</v>
      </c>
      <c r="G84" s="17">
        <v>698</v>
      </c>
      <c r="H84" s="17">
        <v>15</v>
      </c>
      <c r="I84" s="17">
        <v>774</v>
      </c>
      <c r="J84" s="17">
        <v>22</v>
      </c>
      <c r="K84" s="19">
        <v>1472</v>
      </c>
      <c r="L84" s="19">
        <v>37</v>
      </c>
      <c r="M84" s="19">
        <f t="shared" si="4"/>
        <v>1509</v>
      </c>
    </row>
    <row r="85" spans="1:13" ht="14.6" customHeight="1" x14ac:dyDescent="0.15">
      <c r="A85" s="20" t="s">
        <v>86</v>
      </c>
      <c r="B85" s="20"/>
      <c r="C85" s="17">
        <v>752</v>
      </c>
      <c r="D85" s="18">
        <v>34</v>
      </c>
      <c r="E85" s="17">
        <v>7</v>
      </c>
      <c r="F85" s="17">
        <f t="shared" si="3"/>
        <v>793</v>
      </c>
      <c r="G85" s="17">
        <v>656</v>
      </c>
      <c r="H85" s="17">
        <v>18</v>
      </c>
      <c r="I85" s="17">
        <v>709</v>
      </c>
      <c r="J85" s="17">
        <v>30</v>
      </c>
      <c r="K85" s="19">
        <v>1365</v>
      </c>
      <c r="L85" s="19">
        <v>48</v>
      </c>
      <c r="M85" s="19">
        <f t="shared" si="4"/>
        <v>1413</v>
      </c>
    </row>
    <row r="86" spans="1:13" ht="14.6" customHeight="1" x14ac:dyDescent="0.15">
      <c r="A86" s="20" t="s">
        <v>87</v>
      </c>
      <c r="B86" s="20"/>
      <c r="C86" s="17">
        <v>1333</v>
      </c>
      <c r="D86" s="18">
        <v>142</v>
      </c>
      <c r="E86" s="17">
        <v>24</v>
      </c>
      <c r="F86" s="17">
        <f t="shared" si="3"/>
        <v>1499</v>
      </c>
      <c r="G86" s="17">
        <v>1122</v>
      </c>
      <c r="H86" s="17">
        <v>96</v>
      </c>
      <c r="I86" s="17">
        <v>1112</v>
      </c>
      <c r="J86" s="17">
        <v>111</v>
      </c>
      <c r="K86" s="19">
        <v>2234</v>
      </c>
      <c r="L86" s="19">
        <v>207</v>
      </c>
      <c r="M86" s="19">
        <f t="shared" si="4"/>
        <v>2441</v>
      </c>
    </row>
    <row r="87" spans="1:13" ht="14.6" customHeight="1" x14ac:dyDescent="0.15">
      <c r="A87" s="20" t="s">
        <v>88</v>
      </c>
      <c r="B87" s="20"/>
      <c r="C87" s="17">
        <v>1571</v>
      </c>
      <c r="D87" s="18">
        <v>73</v>
      </c>
      <c r="E87" s="17">
        <v>26</v>
      </c>
      <c r="F87" s="17">
        <f t="shared" si="3"/>
        <v>1670</v>
      </c>
      <c r="G87" s="17">
        <v>1276</v>
      </c>
      <c r="H87" s="17">
        <v>48</v>
      </c>
      <c r="I87" s="17">
        <v>1413</v>
      </c>
      <c r="J87" s="17">
        <v>72</v>
      </c>
      <c r="K87" s="19">
        <v>2689</v>
      </c>
      <c r="L87" s="19">
        <v>120</v>
      </c>
      <c r="M87" s="19">
        <f t="shared" si="4"/>
        <v>2809</v>
      </c>
    </row>
    <row r="88" spans="1:13" ht="14.6" customHeight="1" x14ac:dyDescent="0.15">
      <c r="A88" s="20" t="s">
        <v>89</v>
      </c>
      <c r="B88" s="20"/>
      <c r="C88" s="17">
        <v>1410</v>
      </c>
      <c r="D88" s="18">
        <v>69</v>
      </c>
      <c r="E88" s="17">
        <v>42</v>
      </c>
      <c r="F88" s="17">
        <f t="shared" si="3"/>
        <v>1521</v>
      </c>
      <c r="G88" s="17">
        <v>1278</v>
      </c>
      <c r="H88" s="17">
        <v>59</v>
      </c>
      <c r="I88" s="17">
        <v>1212</v>
      </c>
      <c r="J88" s="17">
        <v>87</v>
      </c>
      <c r="K88" s="19">
        <v>2490</v>
      </c>
      <c r="L88" s="19">
        <v>146</v>
      </c>
      <c r="M88" s="19">
        <f t="shared" si="4"/>
        <v>2636</v>
      </c>
    </row>
    <row r="89" spans="1:13" ht="14.6" customHeight="1" x14ac:dyDescent="0.15">
      <c r="A89" s="20" t="s">
        <v>90</v>
      </c>
      <c r="B89" s="20"/>
      <c r="C89" s="17">
        <v>2335</v>
      </c>
      <c r="D89" s="18">
        <v>150</v>
      </c>
      <c r="E89" s="17">
        <v>40</v>
      </c>
      <c r="F89" s="17">
        <f t="shared" si="3"/>
        <v>2525</v>
      </c>
      <c r="G89" s="17">
        <v>2189</v>
      </c>
      <c r="H89" s="17">
        <v>97</v>
      </c>
      <c r="I89" s="17">
        <v>2087</v>
      </c>
      <c r="J89" s="17">
        <v>126</v>
      </c>
      <c r="K89" s="19">
        <v>4276</v>
      </c>
      <c r="L89" s="19">
        <v>223</v>
      </c>
      <c r="M89" s="19">
        <f t="shared" si="4"/>
        <v>4499</v>
      </c>
    </row>
    <row r="90" spans="1:13" ht="14.6" customHeight="1" x14ac:dyDescent="0.15">
      <c r="A90" s="20" t="s">
        <v>91</v>
      </c>
      <c r="B90" s="20"/>
      <c r="C90" s="17">
        <v>1672</v>
      </c>
      <c r="D90" s="18">
        <v>53</v>
      </c>
      <c r="E90" s="17">
        <v>23</v>
      </c>
      <c r="F90" s="17">
        <f t="shared" si="3"/>
        <v>1748</v>
      </c>
      <c r="G90" s="17">
        <v>1464</v>
      </c>
      <c r="H90" s="17">
        <v>37</v>
      </c>
      <c r="I90" s="17">
        <v>1497</v>
      </c>
      <c r="J90" s="17">
        <v>55</v>
      </c>
      <c r="K90" s="19">
        <v>2961</v>
      </c>
      <c r="L90" s="19">
        <v>92</v>
      </c>
      <c r="M90" s="19">
        <f t="shared" si="4"/>
        <v>3053</v>
      </c>
    </row>
    <row r="91" spans="1:13" ht="14.6" customHeight="1" x14ac:dyDescent="0.15">
      <c r="A91" s="20" t="s">
        <v>92</v>
      </c>
      <c r="B91" s="20"/>
      <c r="C91" s="17">
        <v>367</v>
      </c>
      <c r="D91" s="18">
        <v>29</v>
      </c>
      <c r="E91" s="17">
        <v>6</v>
      </c>
      <c r="F91" s="17">
        <f t="shared" si="3"/>
        <v>402</v>
      </c>
      <c r="G91" s="17">
        <v>314</v>
      </c>
      <c r="H91" s="17">
        <v>19</v>
      </c>
      <c r="I91" s="17">
        <v>347</v>
      </c>
      <c r="J91" s="17">
        <v>21</v>
      </c>
      <c r="K91" s="19">
        <v>661</v>
      </c>
      <c r="L91" s="19">
        <v>40</v>
      </c>
      <c r="M91" s="19">
        <f t="shared" si="4"/>
        <v>701</v>
      </c>
    </row>
    <row r="92" spans="1:13" ht="14.6" customHeight="1" x14ac:dyDescent="0.15">
      <c r="A92" s="20" t="s">
        <v>93</v>
      </c>
      <c r="B92" s="20"/>
      <c r="C92" s="17">
        <v>569</v>
      </c>
      <c r="D92" s="18">
        <v>24</v>
      </c>
      <c r="E92" s="17">
        <v>7</v>
      </c>
      <c r="F92" s="17">
        <f t="shared" si="3"/>
        <v>600</v>
      </c>
      <c r="G92" s="17">
        <v>512</v>
      </c>
      <c r="H92" s="17">
        <v>21</v>
      </c>
      <c r="I92" s="17">
        <v>513</v>
      </c>
      <c r="J92" s="17">
        <v>22</v>
      </c>
      <c r="K92" s="19">
        <v>1025</v>
      </c>
      <c r="L92" s="19">
        <v>43</v>
      </c>
      <c r="M92" s="19">
        <f t="shared" si="4"/>
        <v>1068</v>
      </c>
    </row>
    <row r="93" spans="1:13" ht="14.6" customHeight="1" x14ac:dyDescent="0.15">
      <c r="A93" s="20" t="s">
        <v>94</v>
      </c>
      <c r="B93" s="20"/>
      <c r="C93" s="17">
        <v>678</v>
      </c>
      <c r="D93" s="18">
        <v>40</v>
      </c>
      <c r="E93" s="17">
        <v>10</v>
      </c>
      <c r="F93" s="17">
        <f t="shared" si="3"/>
        <v>728</v>
      </c>
      <c r="G93" s="17">
        <v>576</v>
      </c>
      <c r="H93" s="17">
        <v>32</v>
      </c>
      <c r="I93" s="17">
        <v>623</v>
      </c>
      <c r="J93" s="17">
        <v>32</v>
      </c>
      <c r="K93" s="19">
        <v>1199</v>
      </c>
      <c r="L93" s="19">
        <v>64</v>
      </c>
      <c r="M93" s="19">
        <f t="shared" si="4"/>
        <v>1263</v>
      </c>
    </row>
    <row r="94" spans="1:13" ht="14.6" customHeight="1" x14ac:dyDescent="0.15">
      <c r="A94" s="20" t="s">
        <v>95</v>
      </c>
      <c r="B94" s="20"/>
      <c r="C94" s="17">
        <v>1019</v>
      </c>
      <c r="D94" s="18">
        <v>103</v>
      </c>
      <c r="E94" s="17">
        <v>23</v>
      </c>
      <c r="F94" s="17">
        <f t="shared" si="3"/>
        <v>1145</v>
      </c>
      <c r="G94" s="17">
        <v>930</v>
      </c>
      <c r="H94" s="17">
        <v>66</v>
      </c>
      <c r="I94" s="17">
        <v>854</v>
      </c>
      <c r="J94" s="17">
        <v>81</v>
      </c>
      <c r="K94" s="19">
        <v>1784</v>
      </c>
      <c r="L94" s="19">
        <v>147</v>
      </c>
      <c r="M94" s="19">
        <f t="shared" si="4"/>
        <v>1931</v>
      </c>
    </row>
    <row r="95" spans="1:13" ht="14.6" customHeight="1" x14ac:dyDescent="0.15">
      <c r="A95" s="20" t="s">
        <v>96</v>
      </c>
      <c r="B95" s="20"/>
      <c r="C95" s="17">
        <v>1126</v>
      </c>
      <c r="D95" s="18">
        <v>103</v>
      </c>
      <c r="E95" s="17">
        <v>18</v>
      </c>
      <c r="F95" s="17">
        <f t="shared" si="3"/>
        <v>1247</v>
      </c>
      <c r="G95" s="17">
        <v>991</v>
      </c>
      <c r="H95" s="17">
        <v>67</v>
      </c>
      <c r="I95" s="17">
        <v>959</v>
      </c>
      <c r="J95" s="17">
        <v>75</v>
      </c>
      <c r="K95" s="19">
        <v>1950</v>
      </c>
      <c r="L95" s="19">
        <v>142</v>
      </c>
      <c r="M95" s="19">
        <f t="shared" si="4"/>
        <v>2092</v>
      </c>
    </row>
    <row r="96" spans="1:13" ht="14.6" customHeight="1" x14ac:dyDescent="0.15">
      <c r="A96" s="20" t="s">
        <v>97</v>
      </c>
      <c r="B96" s="20"/>
      <c r="C96" s="17">
        <v>2166</v>
      </c>
      <c r="D96" s="18">
        <v>174</v>
      </c>
      <c r="E96" s="17">
        <v>42</v>
      </c>
      <c r="F96" s="17">
        <f t="shared" si="3"/>
        <v>2382</v>
      </c>
      <c r="G96" s="17">
        <v>1873</v>
      </c>
      <c r="H96" s="17">
        <v>137</v>
      </c>
      <c r="I96" s="17">
        <v>1513</v>
      </c>
      <c r="J96" s="17">
        <v>131</v>
      </c>
      <c r="K96" s="19">
        <v>3386</v>
      </c>
      <c r="L96" s="19">
        <v>268</v>
      </c>
      <c r="M96" s="19">
        <f t="shared" si="4"/>
        <v>3654</v>
      </c>
    </row>
    <row r="97" spans="1:13" ht="14.6" customHeight="1" x14ac:dyDescent="0.15">
      <c r="A97" s="20" t="s">
        <v>98</v>
      </c>
      <c r="B97" s="20"/>
      <c r="C97" s="17">
        <v>1821</v>
      </c>
      <c r="D97" s="18">
        <v>110</v>
      </c>
      <c r="E97" s="17">
        <v>29</v>
      </c>
      <c r="F97" s="17">
        <f t="shared" si="3"/>
        <v>1960</v>
      </c>
      <c r="G97" s="17">
        <v>1649</v>
      </c>
      <c r="H97" s="17">
        <v>85</v>
      </c>
      <c r="I97" s="17">
        <v>1144</v>
      </c>
      <c r="J97" s="17">
        <v>103</v>
      </c>
      <c r="K97" s="19">
        <v>2793</v>
      </c>
      <c r="L97" s="19">
        <v>188</v>
      </c>
      <c r="M97" s="19">
        <f t="shared" si="4"/>
        <v>2981</v>
      </c>
    </row>
    <row r="98" spans="1:13" ht="14.6" customHeight="1" x14ac:dyDescent="0.15">
      <c r="A98" s="20" t="s">
        <v>99</v>
      </c>
      <c r="B98" s="20"/>
      <c r="C98" s="17">
        <v>748</v>
      </c>
      <c r="D98" s="18">
        <v>32</v>
      </c>
      <c r="E98" s="17">
        <v>12</v>
      </c>
      <c r="F98" s="17">
        <f t="shared" si="3"/>
        <v>792</v>
      </c>
      <c r="G98" s="17">
        <v>666</v>
      </c>
      <c r="H98" s="17">
        <v>20</v>
      </c>
      <c r="I98" s="17">
        <v>676</v>
      </c>
      <c r="J98" s="17">
        <v>30</v>
      </c>
      <c r="K98" s="19">
        <v>1342</v>
      </c>
      <c r="L98" s="19">
        <v>50</v>
      </c>
      <c r="M98" s="19">
        <f t="shared" si="4"/>
        <v>1392</v>
      </c>
    </row>
    <row r="99" spans="1:13" ht="14.6" customHeight="1" x14ac:dyDescent="0.15">
      <c r="A99" s="20" t="s">
        <v>100</v>
      </c>
      <c r="B99" s="20"/>
      <c r="C99" s="17">
        <v>1596</v>
      </c>
      <c r="D99" s="18">
        <v>61</v>
      </c>
      <c r="E99" s="17">
        <v>26</v>
      </c>
      <c r="F99" s="17">
        <f t="shared" si="3"/>
        <v>1683</v>
      </c>
      <c r="G99" s="17">
        <v>1510</v>
      </c>
      <c r="H99" s="17">
        <v>59</v>
      </c>
      <c r="I99" s="17">
        <v>1358</v>
      </c>
      <c r="J99" s="17">
        <v>53</v>
      </c>
      <c r="K99" s="19">
        <v>2868</v>
      </c>
      <c r="L99" s="19">
        <v>112</v>
      </c>
      <c r="M99" s="19">
        <f t="shared" si="4"/>
        <v>2980</v>
      </c>
    </row>
    <row r="100" spans="1:13" ht="14.6" customHeight="1" x14ac:dyDescent="0.15">
      <c r="A100" s="20" t="s">
        <v>101</v>
      </c>
      <c r="B100" s="20"/>
      <c r="C100" s="17">
        <v>783</v>
      </c>
      <c r="D100" s="18">
        <v>42</v>
      </c>
      <c r="E100" s="17">
        <v>17</v>
      </c>
      <c r="F100" s="17">
        <f t="shared" si="3"/>
        <v>842</v>
      </c>
      <c r="G100" s="17">
        <v>763</v>
      </c>
      <c r="H100" s="17">
        <v>45</v>
      </c>
      <c r="I100" s="17">
        <v>743</v>
      </c>
      <c r="J100" s="17">
        <v>41</v>
      </c>
      <c r="K100" s="19">
        <v>1506</v>
      </c>
      <c r="L100" s="19">
        <v>86</v>
      </c>
      <c r="M100" s="19">
        <f t="shared" si="4"/>
        <v>1592</v>
      </c>
    </row>
    <row r="101" spans="1:13" ht="14.6" customHeight="1" x14ac:dyDescent="0.15">
      <c r="A101" s="20" t="s">
        <v>102</v>
      </c>
      <c r="B101" s="20"/>
      <c r="C101" s="17">
        <v>849</v>
      </c>
      <c r="D101" s="18">
        <v>37</v>
      </c>
      <c r="E101" s="17">
        <v>11</v>
      </c>
      <c r="F101" s="17">
        <f t="shared" si="3"/>
        <v>897</v>
      </c>
      <c r="G101" s="17">
        <v>833</v>
      </c>
      <c r="H101" s="17">
        <v>28</v>
      </c>
      <c r="I101" s="17">
        <v>660</v>
      </c>
      <c r="J101" s="17">
        <v>34</v>
      </c>
      <c r="K101" s="19">
        <v>1493</v>
      </c>
      <c r="L101" s="19">
        <v>62</v>
      </c>
      <c r="M101" s="19">
        <f t="shared" si="4"/>
        <v>1555</v>
      </c>
    </row>
    <row r="102" spans="1:13" ht="14.6" customHeight="1" x14ac:dyDescent="0.15">
      <c r="A102" s="20" t="s">
        <v>103</v>
      </c>
      <c r="B102" s="20"/>
      <c r="C102" s="17">
        <v>1799</v>
      </c>
      <c r="D102" s="18">
        <v>56</v>
      </c>
      <c r="E102" s="17">
        <v>35</v>
      </c>
      <c r="F102" s="17">
        <f t="shared" si="3"/>
        <v>1890</v>
      </c>
      <c r="G102" s="17">
        <v>1904</v>
      </c>
      <c r="H102" s="17">
        <v>57</v>
      </c>
      <c r="I102" s="17">
        <v>1726</v>
      </c>
      <c r="J102" s="17">
        <v>68</v>
      </c>
      <c r="K102" s="19">
        <v>3630</v>
      </c>
      <c r="L102" s="19">
        <v>125</v>
      </c>
      <c r="M102" s="19">
        <f t="shared" si="4"/>
        <v>3755</v>
      </c>
    </row>
    <row r="103" spans="1:13" ht="14.6" customHeight="1" x14ac:dyDescent="0.15">
      <c r="A103" s="20" t="s">
        <v>104</v>
      </c>
      <c r="B103" s="20"/>
      <c r="C103" s="17">
        <v>1049</v>
      </c>
      <c r="D103" s="18">
        <v>44</v>
      </c>
      <c r="E103" s="17">
        <v>36</v>
      </c>
      <c r="F103" s="17">
        <f t="shared" si="3"/>
        <v>1129</v>
      </c>
      <c r="G103" s="17">
        <v>930</v>
      </c>
      <c r="H103" s="17">
        <v>39</v>
      </c>
      <c r="I103" s="17">
        <v>971</v>
      </c>
      <c r="J103" s="17">
        <v>82</v>
      </c>
      <c r="K103" s="19">
        <v>1901</v>
      </c>
      <c r="L103" s="19">
        <v>121</v>
      </c>
      <c r="M103" s="19">
        <f t="shared" si="4"/>
        <v>2022</v>
      </c>
    </row>
    <row r="104" spans="1:13" ht="14.6" customHeight="1" x14ac:dyDescent="0.15">
      <c r="A104" s="20" t="s">
        <v>105</v>
      </c>
      <c r="B104" s="20"/>
      <c r="C104" s="17">
        <v>1080</v>
      </c>
      <c r="D104" s="18">
        <v>49</v>
      </c>
      <c r="E104" s="17">
        <v>15</v>
      </c>
      <c r="F104" s="17">
        <f t="shared" si="3"/>
        <v>1144</v>
      </c>
      <c r="G104" s="17">
        <v>1065</v>
      </c>
      <c r="H104" s="17">
        <v>51</v>
      </c>
      <c r="I104" s="17">
        <v>827</v>
      </c>
      <c r="J104" s="17">
        <v>52</v>
      </c>
      <c r="K104" s="19">
        <v>1892</v>
      </c>
      <c r="L104" s="19">
        <v>103</v>
      </c>
      <c r="M104" s="19">
        <f t="shared" si="4"/>
        <v>1995</v>
      </c>
    </row>
    <row r="105" spans="1:13" ht="14.6" customHeight="1" x14ac:dyDescent="0.15">
      <c r="A105" s="20" t="s">
        <v>106</v>
      </c>
      <c r="B105" s="20"/>
      <c r="C105" s="17">
        <v>2399</v>
      </c>
      <c r="D105" s="18">
        <v>80</v>
      </c>
      <c r="E105" s="17">
        <v>16</v>
      </c>
      <c r="F105" s="17">
        <f t="shared" si="3"/>
        <v>2495</v>
      </c>
      <c r="G105" s="17">
        <v>2264</v>
      </c>
      <c r="H105" s="17">
        <v>71</v>
      </c>
      <c r="I105" s="17">
        <v>874</v>
      </c>
      <c r="J105" s="17">
        <v>60</v>
      </c>
      <c r="K105" s="19">
        <v>3138</v>
      </c>
      <c r="L105" s="19">
        <v>131</v>
      </c>
      <c r="M105" s="19">
        <f t="shared" si="4"/>
        <v>3269</v>
      </c>
    </row>
    <row r="106" spans="1:13" ht="14.6" customHeight="1" x14ac:dyDescent="0.15">
      <c r="A106" s="20" t="s">
        <v>107</v>
      </c>
      <c r="B106" s="20"/>
      <c r="C106" s="17">
        <v>1864</v>
      </c>
      <c r="D106" s="18">
        <v>75</v>
      </c>
      <c r="E106" s="17">
        <v>32</v>
      </c>
      <c r="F106" s="17">
        <f t="shared" si="3"/>
        <v>1971</v>
      </c>
      <c r="G106" s="17">
        <v>1833</v>
      </c>
      <c r="H106" s="17">
        <v>69</v>
      </c>
      <c r="I106" s="17">
        <v>834</v>
      </c>
      <c r="J106" s="17">
        <v>69</v>
      </c>
      <c r="K106" s="19">
        <v>2667</v>
      </c>
      <c r="L106" s="19">
        <v>138</v>
      </c>
      <c r="M106" s="19">
        <f t="shared" si="4"/>
        <v>2805</v>
      </c>
    </row>
    <row r="107" spans="1:13" ht="14.6" customHeight="1" x14ac:dyDescent="0.15">
      <c r="A107" s="20" t="s">
        <v>108</v>
      </c>
      <c r="B107" s="20"/>
      <c r="C107" s="17">
        <v>1895</v>
      </c>
      <c r="D107" s="18">
        <v>90</v>
      </c>
      <c r="E107" s="17">
        <v>41</v>
      </c>
      <c r="F107" s="17">
        <f t="shared" si="3"/>
        <v>2026</v>
      </c>
      <c r="G107" s="17">
        <v>1720</v>
      </c>
      <c r="H107" s="17">
        <v>73</v>
      </c>
      <c r="I107" s="17">
        <v>1254</v>
      </c>
      <c r="J107" s="17">
        <v>85</v>
      </c>
      <c r="K107" s="19">
        <v>2974</v>
      </c>
      <c r="L107" s="19">
        <v>158</v>
      </c>
      <c r="M107" s="19">
        <f t="shared" si="4"/>
        <v>3132</v>
      </c>
    </row>
    <row r="108" spans="1:13" ht="14.6" customHeight="1" x14ac:dyDescent="0.15">
      <c r="A108" s="20" t="s">
        <v>109</v>
      </c>
      <c r="B108" s="20"/>
      <c r="C108" s="17">
        <v>1267</v>
      </c>
      <c r="D108" s="18">
        <v>108</v>
      </c>
      <c r="E108" s="17">
        <v>26</v>
      </c>
      <c r="F108" s="17">
        <f t="shared" si="3"/>
        <v>1401</v>
      </c>
      <c r="G108" s="17">
        <v>1026</v>
      </c>
      <c r="H108" s="17">
        <v>74</v>
      </c>
      <c r="I108" s="17">
        <v>1030</v>
      </c>
      <c r="J108" s="17">
        <v>96</v>
      </c>
      <c r="K108" s="19">
        <v>2056</v>
      </c>
      <c r="L108" s="19">
        <v>170</v>
      </c>
      <c r="M108" s="19">
        <f t="shared" si="4"/>
        <v>2226</v>
      </c>
    </row>
    <row r="109" spans="1:13" ht="14.6" customHeight="1" x14ac:dyDescent="0.15">
      <c r="A109" s="20" t="s">
        <v>110</v>
      </c>
      <c r="B109" s="20"/>
      <c r="C109" s="17">
        <v>439</v>
      </c>
      <c r="D109" s="18">
        <v>50</v>
      </c>
      <c r="E109" s="17">
        <v>17</v>
      </c>
      <c r="F109" s="17">
        <f t="shared" si="3"/>
        <v>506</v>
      </c>
      <c r="G109" s="17">
        <v>387</v>
      </c>
      <c r="H109" s="17">
        <v>38</v>
      </c>
      <c r="I109" s="17">
        <v>348</v>
      </c>
      <c r="J109" s="17">
        <v>51</v>
      </c>
      <c r="K109" s="19">
        <v>735</v>
      </c>
      <c r="L109" s="19">
        <v>89</v>
      </c>
      <c r="M109" s="19">
        <f t="shared" si="4"/>
        <v>824</v>
      </c>
    </row>
    <row r="110" spans="1:13" ht="14.6" customHeight="1" x14ac:dyDescent="0.15">
      <c r="A110" s="20" t="s">
        <v>111</v>
      </c>
      <c r="B110" s="20"/>
      <c r="C110" s="17">
        <v>319</v>
      </c>
      <c r="D110" s="18">
        <v>13</v>
      </c>
      <c r="E110" s="17">
        <v>5</v>
      </c>
      <c r="F110" s="17">
        <f t="shared" si="3"/>
        <v>337</v>
      </c>
      <c r="G110" s="17">
        <v>314</v>
      </c>
      <c r="H110" s="17">
        <v>12</v>
      </c>
      <c r="I110" s="17">
        <v>332</v>
      </c>
      <c r="J110" s="17">
        <v>14</v>
      </c>
      <c r="K110" s="19">
        <v>646</v>
      </c>
      <c r="L110" s="19">
        <v>26</v>
      </c>
      <c r="M110" s="19">
        <f t="shared" si="4"/>
        <v>672</v>
      </c>
    </row>
    <row r="111" spans="1:13" ht="14.6" customHeight="1" x14ac:dyDescent="0.15">
      <c r="A111" s="20" t="s">
        <v>112</v>
      </c>
      <c r="B111" s="20"/>
      <c r="C111" s="17">
        <v>1392</v>
      </c>
      <c r="D111" s="18">
        <v>98</v>
      </c>
      <c r="E111" s="17">
        <v>23</v>
      </c>
      <c r="F111" s="17">
        <f t="shared" si="3"/>
        <v>1513</v>
      </c>
      <c r="G111" s="17">
        <v>1186</v>
      </c>
      <c r="H111" s="17">
        <v>77</v>
      </c>
      <c r="I111" s="17">
        <v>1289</v>
      </c>
      <c r="J111" s="17">
        <v>91</v>
      </c>
      <c r="K111" s="19">
        <v>2475</v>
      </c>
      <c r="L111" s="19">
        <v>168</v>
      </c>
      <c r="M111" s="19">
        <f t="shared" si="4"/>
        <v>2643</v>
      </c>
    </row>
    <row r="112" spans="1:13" ht="14.6" customHeight="1" x14ac:dyDescent="0.15">
      <c r="A112" s="20" t="s">
        <v>113</v>
      </c>
      <c r="B112" s="20"/>
      <c r="C112" s="17">
        <v>272</v>
      </c>
      <c r="D112" s="18">
        <v>11</v>
      </c>
      <c r="E112" s="17">
        <v>11</v>
      </c>
      <c r="F112" s="17">
        <f t="shared" si="3"/>
        <v>294</v>
      </c>
      <c r="G112" s="17">
        <v>252</v>
      </c>
      <c r="H112" s="17">
        <v>10</v>
      </c>
      <c r="I112" s="17">
        <v>263</v>
      </c>
      <c r="J112" s="17">
        <v>13</v>
      </c>
      <c r="K112" s="19">
        <v>515</v>
      </c>
      <c r="L112" s="19">
        <v>23</v>
      </c>
      <c r="M112" s="19">
        <f t="shared" si="4"/>
        <v>538</v>
      </c>
    </row>
    <row r="113" spans="1:13" ht="14.6" customHeight="1" x14ac:dyDescent="0.15">
      <c r="A113" s="20" t="s">
        <v>114</v>
      </c>
      <c r="B113" s="20"/>
      <c r="C113" s="17">
        <v>791</v>
      </c>
      <c r="D113" s="18">
        <v>45</v>
      </c>
      <c r="E113" s="17">
        <v>14</v>
      </c>
      <c r="F113" s="17">
        <f t="shared" si="3"/>
        <v>850</v>
      </c>
      <c r="G113" s="17">
        <v>672</v>
      </c>
      <c r="H113" s="17">
        <v>43</v>
      </c>
      <c r="I113" s="17">
        <v>762</v>
      </c>
      <c r="J113" s="17">
        <v>32</v>
      </c>
      <c r="K113" s="19">
        <v>1434</v>
      </c>
      <c r="L113" s="19">
        <v>75</v>
      </c>
      <c r="M113" s="19">
        <f t="shared" si="4"/>
        <v>1509</v>
      </c>
    </row>
    <row r="114" spans="1:13" ht="14.6" customHeight="1" x14ac:dyDescent="0.15">
      <c r="A114" s="20" t="s">
        <v>115</v>
      </c>
      <c r="B114" s="20"/>
      <c r="C114" s="17">
        <v>150</v>
      </c>
      <c r="D114" s="18">
        <v>8</v>
      </c>
      <c r="E114" s="17">
        <v>0</v>
      </c>
      <c r="F114" s="17">
        <f t="shared" si="3"/>
        <v>158</v>
      </c>
      <c r="G114" s="17">
        <v>168</v>
      </c>
      <c r="H114" s="17">
        <v>7</v>
      </c>
      <c r="I114" s="17">
        <v>81</v>
      </c>
      <c r="J114" s="17">
        <v>5</v>
      </c>
      <c r="K114" s="19">
        <v>249</v>
      </c>
      <c r="L114" s="19">
        <v>12</v>
      </c>
      <c r="M114" s="19">
        <f t="shared" si="4"/>
        <v>261</v>
      </c>
    </row>
    <row r="115" spans="1:13" ht="14.6" customHeight="1" x14ac:dyDescent="0.15">
      <c r="A115" s="20" t="s">
        <v>116</v>
      </c>
      <c r="B115" s="20"/>
      <c r="C115" s="17">
        <v>677</v>
      </c>
      <c r="D115" s="18">
        <v>13</v>
      </c>
      <c r="E115" s="17">
        <v>12</v>
      </c>
      <c r="F115" s="17">
        <f t="shared" si="3"/>
        <v>702</v>
      </c>
      <c r="G115" s="17">
        <v>600</v>
      </c>
      <c r="H115" s="17">
        <v>8</v>
      </c>
      <c r="I115" s="17">
        <v>701</v>
      </c>
      <c r="J115" s="17">
        <v>20</v>
      </c>
      <c r="K115" s="19">
        <v>1301</v>
      </c>
      <c r="L115" s="19">
        <v>28</v>
      </c>
      <c r="M115" s="19">
        <f t="shared" si="4"/>
        <v>1329</v>
      </c>
    </row>
    <row r="116" spans="1:13" ht="14.6" customHeight="1" x14ac:dyDescent="0.15">
      <c r="A116" s="20" t="s">
        <v>117</v>
      </c>
      <c r="B116" s="20"/>
      <c r="C116" s="17">
        <v>459</v>
      </c>
      <c r="D116" s="18">
        <v>23</v>
      </c>
      <c r="E116" s="17">
        <v>12</v>
      </c>
      <c r="F116" s="17">
        <f t="shared" si="3"/>
        <v>494</v>
      </c>
      <c r="G116" s="17">
        <v>479</v>
      </c>
      <c r="H116" s="17">
        <v>26</v>
      </c>
      <c r="I116" s="17">
        <v>491</v>
      </c>
      <c r="J116" s="17">
        <v>28</v>
      </c>
      <c r="K116" s="19">
        <v>970</v>
      </c>
      <c r="L116" s="19">
        <v>54</v>
      </c>
      <c r="M116" s="19">
        <f t="shared" si="4"/>
        <v>1024</v>
      </c>
    </row>
    <row r="117" spans="1:13" ht="14.6" customHeight="1" x14ac:dyDescent="0.15">
      <c r="A117" s="20" t="s">
        <v>118</v>
      </c>
      <c r="B117" s="20"/>
      <c r="C117" s="17">
        <v>397</v>
      </c>
      <c r="D117" s="18">
        <v>9</v>
      </c>
      <c r="E117" s="17">
        <v>11</v>
      </c>
      <c r="F117" s="17">
        <f t="shared" si="3"/>
        <v>417</v>
      </c>
      <c r="G117" s="17">
        <v>372</v>
      </c>
      <c r="H117" s="17">
        <v>11</v>
      </c>
      <c r="I117" s="17">
        <v>394</v>
      </c>
      <c r="J117" s="17">
        <v>13</v>
      </c>
      <c r="K117" s="19">
        <v>766</v>
      </c>
      <c r="L117" s="19">
        <v>24</v>
      </c>
      <c r="M117" s="19">
        <f t="shared" si="4"/>
        <v>790</v>
      </c>
    </row>
    <row r="118" spans="1:13" ht="14.6" customHeight="1" x14ac:dyDescent="0.15">
      <c r="A118" s="20" t="s">
        <v>119</v>
      </c>
      <c r="B118" s="20"/>
      <c r="C118" s="17">
        <v>927</v>
      </c>
      <c r="D118" s="18">
        <v>75</v>
      </c>
      <c r="E118" s="17">
        <v>16</v>
      </c>
      <c r="F118" s="17">
        <f t="shared" si="3"/>
        <v>1018</v>
      </c>
      <c r="G118" s="17">
        <v>800</v>
      </c>
      <c r="H118" s="17">
        <v>54</v>
      </c>
      <c r="I118" s="17">
        <v>845</v>
      </c>
      <c r="J118" s="17">
        <v>44</v>
      </c>
      <c r="K118" s="19">
        <v>1645</v>
      </c>
      <c r="L118" s="19">
        <v>98</v>
      </c>
      <c r="M118" s="19">
        <f t="shared" si="4"/>
        <v>1743</v>
      </c>
    </row>
    <row r="119" spans="1:13" ht="14.6" customHeight="1" x14ac:dyDescent="0.15">
      <c r="A119" s="20" t="s">
        <v>120</v>
      </c>
      <c r="B119" s="20"/>
      <c r="C119" s="17">
        <v>1633</v>
      </c>
      <c r="D119" s="18">
        <v>94</v>
      </c>
      <c r="E119" s="17">
        <v>18</v>
      </c>
      <c r="F119" s="17">
        <f t="shared" si="3"/>
        <v>1745</v>
      </c>
      <c r="G119" s="17">
        <v>1417</v>
      </c>
      <c r="H119" s="17">
        <v>61</v>
      </c>
      <c r="I119" s="17">
        <v>1544</v>
      </c>
      <c r="J119" s="17">
        <v>71</v>
      </c>
      <c r="K119" s="19">
        <v>2961</v>
      </c>
      <c r="L119" s="19">
        <v>132</v>
      </c>
      <c r="M119" s="19">
        <f t="shared" si="4"/>
        <v>3093</v>
      </c>
    </row>
    <row r="120" spans="1:13" ht="14.6" customHeight="1" x14ac:dyDescent="0.15">
      <c r="A120" s="20" t="s">
        <v>121</v>
      </c>
      <c r="B120" s="20"/>
      <c r="C120" s="17">
        <v>295</v>
      </c>
      <c r="D120" s="18">
        <v>2</v>
      </c>
      <c r="E120" s="17">
        <v>1</v>
      </c>
      <c r="F120" s="17">
        <f t="shared" si="3"/>
        <v>298</v>
      </c>
      <c r="G120" s="17">
        <v>284</v>
      </c>
      <c r="H120" s="17">
        <v>2</v>
      </c>
      <c r="I120" s="17">
        <v>272</v>
      </c>
      <c r="J120" s="17">
        <v>1</v>
      </c>
      <c r="K120" s="19">
        <v>556</v>
      </c>
      <c r="L120" s="19">
        <v>3</v>
      </c>
      <c r="M120" s="19">
        <f t="shared" si="4"/>
        <v>559</v>
      </c>
    </row>
    <row r="121" spans="1:13" ht="14.6" customHeight="1" x14ac:dyDescent="0.15">
      <c r="A121" s="20" t="s">
        <v>122</v>
      </c>
      <c r="B121" s="20"/>
      <c r="C121" s="17">
        <v>455</v>
      </c>
      <c r="D121" s="18">
        <v>39</v>
      </c>
      <c r="E121" s="17">
        <v>5</v>
      </c>
      <c r="F121" s="17">
        <f t="shared" si="3"/>
        <v>499</v>
      </c>
      <c r="G121" s="17">
        <v>381</v>
      </c>
      <c r="H121" s="17">
        <v>29</v>
      </c>
      <c r="I121" s="17">
        <v>425</v>
      </c>
      <c r="J121" s="17">
        <v>18</v>
      </c>
      <c r="K121" s="19">
        <v>806</v>
      </c>
      <c r="L121" s="19">
        <v>47</v>
      </c>
      <c r="M121" s="19">
        <f t="shared" si="4"/>
        <v>853</v>
      </c>
    </row>
    <row r="122" spans="1:13" ht="14.6" customHeight="1" x14ac:dyDescent="0.15">
      <c r="A122" s="20" t="s">
        <v>123</v>
      </c>
      <c r="B122" s="20"/>
      <c r="C122" s="17">
        <v>169</v>
      </c>
      <c r="D122" s="18">
        <v>3</v>
      </c>
      <c r="E122" s="17">
        <v>3</v>
      </c>
      <c r="F122" s="17">
        <f t="shared" si="3"/>
        <v>175</v>
      </c>
      <c r="G122" s="17">
        <v>168</v>
      </c>
      <c r="H122" s="17">
        <v>1</v>
      </c>
      <c r="I122" s="17">
        <v>184</v>
      </c>
      <c r="J122" s="17">
        <v>5</v>
      </c>
      <c r="K122" s="19">
        <v>352</v>
      </c>
      <c r="L122" s="19">
        <v>6</v>
      </c>
      <c r="M122" s="19">
        <f t="shared" si="4"/>
        <v>358</v>
      </c>
    </row>
    <row r="123" spans="1:13" ht="14.6" customHeight="1" x14ac:dyDescent="0.15">
      <c r="A123" s="20" t="s">
        <v>124</v>
      </c>
      <c r="B123" s="20"/>
      <c r="C123" s="17">
        <v>547</v>
      </c>
      <c r="D123" s="18">
        <v>14</v>
      </c>
      <c r="E123" s="17">
        <v>9</v>
      </c>
      <c r="F123" s="17">
        <f t="shared" si="3"/>
        <v>570</v>
      </c>
      <c r="G123" s="17">
        <v>478</v>
      </c>
      <c r="H123" s="17">
        <v>22</v>
      </c>
      <c r="I123" s="17">
        <v>522</v>
      </c>
      <c r="J123" s="17">
        <v>7</v>
      </c>
      <c r="K123" s="19">
        <v>1000</v>
      </c>
      <c r="L123" s="19">
        <v>29</v>
      </c>
      <c r="M123" s="19">
        <f t="shared" si="4"/>
        <v>1029</v>
      </c>
    </row>
    <row r="124" spans="1:13" x14ac:dyDescent="0.15">
      <c r="D124" s="29"/>
      <c r="E124" s="29"/>
      <c r="F124" s="29"/>
      <c r="K124" s="9"/>
      <c r="L124" s="9"/>
    </row>
    <row r="125" spans="1:13" x14ac:dyDescent="0.15">
      <c r="D125" s="29"/>
      <c r="E125" s="29"/>
      <c r="F125" s="29"/>
      <c r="K125" s="9"/>
      <c r="L125" s="9"/>
    </row>
  </sheetData>
  <mergeCells count="23">
    <mergeCell ref="A62:D62"/>
    <mergeCell ref="J62:L62"/>
    <mergeCell ref="A63:B65"/>
    <mergeCell ref="C63:F64"/>
    <mergeCell ref="G63:M63"/>
    <mergeCell ref="G64:H64"/>
    <mergeCell ref="I64:J64"/>
    <mergeCell ref="K64:M64"/>
    <mergeCell ref="A5:B5"/>
    <mergeCell ref="A7:D7"/>
    <mergeCell ref="A8:B10"/>
    <mergeCell ref="C8:F9"/>
    <mergeCell ref="G8:M8"/>
    <mergeCell ref="G9:H9"/>
    <mergeCell ref="I9:J9"/>
    <mergeCell ref="K9:M9"/>
    <mergeCell ref="A1:M1"/>
    <mergeCell ref="A2:B4"/>
    <mergeCell ref="C2:F3"/>
    <mergeCell ref="G2:M2"/>
    <mergeCell ref="G3:H3"/>
    <mergeCell ref="I3:J3"/>
    <mergeCell ref="K3:M3"/>
  </mergeCells>
  <phoneticPr fontId="2"/>
  <pageMargins left="0.47244094488188981" right="0.19685039370078741" top="0.9055118110236221" bottom="0.31496062992125984" header="0.31496062992125984" footer="0.31496062992125984"/>
  <pageSetup paperSize="9" scale="88" orientation="portrait" r:id="rId1"/>
  <rowBreaks count="1" manualBreakCount="1">
    <brk id="6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１月</vt:lpstr>
      <vt:lpstr>'１月'!Print_Area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01579991</dc:creator>
  <cp:lastModifiedBy>01579991</cp:lastModifiedBy>
  <dcterms:created xsi:type="dcterms:W3CDTF">2018-01-05T02:33:25Z</dcterms:created>
  <dcterms:modified xsi:type="dcterms:W3CDTF">2018-01-05T02:33:49Z</dcterms:modified>
</cp:coreProperties>
</file>